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504" windowHeight="9432" activeTab="1"/>
  </bookViews>
  <sheets>
    <sheet name="checklist" sheetId="1" r:id="rId1"/>
    <sheet name="leerplan" sheetId="2" r:id="rId2"/>
    <sheet name="Blad3" sheetId="3" r:id="rId3"/>
  </sheets>
  <definedNames>
    <definedName name="_xlnm._FilterDatabase" localSheetId="0" hidden="1">'checklist'!$H$1:$U$1</definedName>
    <definedName name="_ftn1" localSheetId="1">'leerplan'!$G$5</definedName>
    <definedName name="_ftnref1" localSheetId="1">'leerplan'!$G$4</definedName>
  </definedNames>
  <calcPr fullCalcOnLoad="1"/>
</workbook>
</file>

<file path=xl/sharedStrings.xml><?xml version="1.0" encoding="utf-8"?>
<sst xmlns="http://schemas.openxmlformats.org/spreadsheetml/2006/main" count="1017" uniqueCount="556">
  <si>
    <t>Klantgericht handelen, binnen de eigenheid van een organisatie en in samenwerking met een team</t>
  </si>
  <si>
    <t>Les 1 (datum: dd/mm/jj)</t>
  </si>
  <si>
    <t>Les 2 (datum: dd/mm/jj)</t>
  </si>
  <si>
    <t>Les 3 (datum: dd/mm/jj)</t>
  </si>
  <si>
    <t>Les 4 (datum: dd/mm/jj)</t>
  </si>
  <si>
    <t>Les 5 (datum: dd/mm/jj)</t>
  </si>
  <si>
    <t>…</t>
  </si>
  <si>
    <t>Project 1</t>
  </si>
  <si>
    <t>Project 2</t>
  </si>
  <si>
    <t>Project 3</t>
  </si>
  <si>
    <t>Thema 1</t>
  </si>
  <si>
    <t>Thema 2</t>
  </si>
  <si>
    <t>Thema 3</t>
  </si>
  <si>
    <t>Kerncompentie 1</t>
  </si>
  <si>
    <t>C1</t>
  </si>
  <si>
    <t>Kerncompentie 2</t>
  </si>
  <si>
    <t>C2</t>
  </si>
  <si>
    <t>Kerncompetentie 3</t>
  </si>
  <si>
    <t>C3</t>
  </si>
  <si>
    <t>Kerncompetentie 4</t>
  </si>
  <si>
    <t>C4</t>
  </si>
  <si>
    <t>Kerncompetentie 5</t>
  </si>
  <si>
    <t>C5</t>
  </si>
  <si>
    <t>Basiscompetentie</t>
  </si>
  <si>
    <t>AV Nederlands</t>
  </si>
  <si>
    <t>AV Frans</t>
  </si>
  <si>
    <t>AV Mavo / PAV</t>
  </si>
  <si>
    <t>TV Toegepaste informatica</t>
  </si>
  <si>
    <t>frequentie</t>
  </si>
  <si>
    <t>KENNIS</t>
  </si>
  <si>
    <t>VAARDIGHEDEN</t>
  </si>
  <si>
    <t>ATTITUDES</t>
  </si>
  <si>
    <t>K</t>
  </si>
  <si>
    <t>V</t>
  </si>
  <si>
    <t>A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</si>
  <si>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</si>
  <si>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</si>
  <si>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</si>
  <si>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</si>
  <si>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</si>
  <si>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</si>
  <si>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</si>
  <si>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</si>
  <si>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</si>
  <si>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</si>
  <si>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</si>
  <si>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</si>
  <si>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</si>
  <si>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</si>
  <si>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</si>
  <si>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</si>
  <si>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</si>
  <si>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</si>
  <si>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</si>
  <si>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</si>
  <si>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</si>
  <si>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</si>
  <si>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</si>
  <si>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</si>
  <si>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</si>
  <si>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</si>
  <si>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III.27</t>
  </si>
  <si>
    <t>III.28</t>
  </si>
  <si>
    <t>III.29</t>
  </si>
  <si>
    <t>III.30</t>
  </si>
  <si>
    <t>III.31</t>
  </si>
  <si>
    <t>III.32</t>
  </si>
  <si>
    <t>III.33</t>
  </si>
  <si>
    <t>III.34</t>
  </si>
  <si>
    <t>III.35</t>
  </si>
  <si>
    <t>III.36</t>
  </si>
  <si>
    <t>III.37</t>
  </si>
  <si>
    <t>III.38</t>
  </si>
  <si>
    <t>III.39</t>
  </si>
  <si>
    <t>III.40</t>
  </si>
  <si>
    <t>III.41</t>
  </si>
  <si>
    <t>III.42</t>
  </si>
  <si>
    <t>III.43</t>
  </si>
  <si>
    <t>III.44</t>
  </si>
  <si>
    <t>III.45</t>
  </si>
  <si>
    <t>III.46</t>
  </si>
  <si>
    <t>III.47</t>
  </si>
  <si>
    <t>III.48</t>
  </si>
  <si>
    <t>III.49</t>
  </si>
  <si>
    <t>de meest voorkomende klachten van klanten en de manier van behandelen</t>
  </si>
  <si>
    <t>klantvriendelijk omgaan met klachten / efficiënt reageren op klachten</t>
  </si>
  <si>
    <t>leren hoe men met probleemsituaties omgaat</t>
  </si>
  <si>
    <t>rustig blijven in noodsituaties</t>
  </si>
  <si>
    <t>leren hoe instructiefiches van apparatuur te lezen</t>
  </si>
  <si>
    <t>vaardig zijn in het uitvoeren van handelingen aansluitend bij de instructiefiches</t>
  </si>
  <si>
    <t>correct handelen</t>
  </si>
  <si>
    <t>De leerling kan vlot gebruik maken van de in het bedrijf gebruikte softwareprogramma's, die aansluiten bij de functie</t>
  </si>
  <si>
    <t>De leerling volgt de ontwikkelingen in de sector en houdt zijn vakkennis bij</t>
  </si>
  <si>
    <t>De leerling kan wisselende omstandigheden goed opvangen</t>
  </si>
  <si>
    <t xml:space="preserve">vlot gebruik van de in de school gebruikte software </t>
  </si>
  <si>
    <t>aandacht voor lay-out</t>
  </si>
  <si>
    <t>mogelijke vormen van presentatie</t>
  </si>
  <si>
    <t>respecteren van copyright</t>
  </si>
  <si>
    <t>alert zijn voor de ontwikkelingen in de sector</t>
  </si>
  <si>
    <t>methodes voor het opvolgen van afspraken</t>
  </si>
  <si>
    <t>manieren om corrigerend op te treden</t>
  </si>
  <si>
    <t>opvolgen van teamwerk</t>
  </si>
  <si>
    <t>corrigerend kunnen optreden</t>
  </si>
  <si>
    <t>voorbeeldfunctie</t>
  </si>
  <si>
    <t>energiebewust werken door de juiste aanwending van materialen en toestellen</t>
  </si>
  <si>
    <t xml:space="preserve"> klantvriendelijkheid.</t>
  </si>
  <si>
    <t>De leerling kan omgaan met klachten van klanten/gasten</t>
  </si>
  <si>
    <t>notie hebben van de kostprijs van de verschillende materialen en toestellen en van de kostprijs van herstellingen</t>
  </si>
  <si>
    <t xml:space="preserve">klantvriendelijkheid </t>
  </si>
  <si>
    <t>De leerling kan op een efficiënte manier informatie opzoeken en deze op een aantrekkelijke en overzichtelijke manier presenteren aan de klant</t>
  </si>
  <si>
    <t>veilig werken</t>
  </si>
  <si>
    <t>De leerling kan deskundig  optreden bij onveilige of gevaarlijke situaties</t>
  </si>
  <si>
    <t>De leerling voert regelmatige controles uit ivm gebruikte infrastructuur en apparatuur</t>
  </si>
  <si>
    <t>werken in een organisatie</t>
  </si>
  <si>
    <t>De leerling kan de teamwerking opvolgen en bijsturen waar nodig.</t>
  </si>
  <si>
    <t>procedures bij noodsituaties</t>
  </si>
  <si>
    <r>
      <t xml:space="preserve">kunnen inschatten wat men in probleemsituaties </t>
    </r>
    <r>
      <rPr>
        <b/>
        <sz val="10"/>
        <rFont val="Arial"/>
        <family val="2"/>
      </rPr>
      <t>moet</t>
    </r>
    <r>
      <rPr>
        <sz val="10"/>
        <rFont val="Arial"/>
        <family val="2"/>
      </rPr>
      <t xml:space="preserve"> doen, </t>
    </r>
    <r>
      <rPr>
        <b/>
        <sz val="10"/>
        <rFont val="Arial"/>
        <family val="2"/>
      </rPr>
      <t>mag</t>
    </r>
    <r>
      <rPr>
        <sz val="10"/>
        <rFont val="Arial"/>
        <family val="2"/>
      </rPr>
      <t xml:space="preserve"> doen en </t>
    </r>
    <r>
      <rPr>
        <b/>
        <sz val="10"/>
        <rFont val="Arial"/>
        <family val="2"/>
      </rPr>
      <t xml:space="preserve">niet mag </t>
    </r>
    <r>
      <rPr>
        <sz val="10"/>
        <rFont val="Arial"/>
        <family val="2"/>
      </rPr>
      <t>doen</t>
    </r>
  </si>
  <si>
    <t>kritisch lezen van job advertenties</t>
  </si>
  <si>
    <t xml:space="preserve">een job vinden aansluitend bij de eigen competenties en interesses </t>
  </si>
  <si>
    <t>risicoanalyses leren lezen</t>
  </si>
  <si>
    <t>jobadvertenties raadplegen</t>
  </si>
  <si>
    <t>De leerling kan afgewerkte producten en niet verkochte producten bewaren volgens de heersende wetgeving.</t>
  </si>
  <si>
    <t>De leerling kan de administratie en registratie bijhouden, nodig voor het toepassen van de geldende wetgeving.</t>
  </si>
  <si>
    <t>III.50</t>
  </si>
  <si>
    <t>III.51</t>
  </si>
  <si>
    <t>klantgericht werken</t>
  </si>
  <si>
    <t>presentatietechnieken</t>
  </si>
  <si>
    <t>streekgebonden producten</t>
  </si>
  <si>
    <t>regels van gezonde voeding</t>
  </si>
  <si>
    <t>voedingswaarde</t>
  </si>
  <si>
    <t>allergenen</t>
  </si>
  <si>
    <t>werkplaatsreglement</t>
  </si>
  <si>
    <t>veiligheidsvoorschriften bij gebruik apparatuur</t>
  </si>
  <si>
    <t>noties i.v.m. beroepsveiligheid</t>
  </si>
  <si>
    <t>methodes voor het controleren van de werkzaamheden</t>
  </si>
  <si>
    <t>in alle handelingen rekening houden met het werkplaatsreglement</t>
  </si>
  <si>
    <t>veiligheidsinstructiesfiches correct toepassen</t>
  </si>
  <si>
    <t>regels van beroepsveiligheid toepassen</t>
  </si>
  <si>
    <t>nauwkeurigheid / verantwoordelijkheidszin</t>
  </si>
  <si>
    <t>wetgeving toepasselijk voor deze doelstelling</t>
  </si>
  <si>
    <t>algemeen afvalbeheer</t>
  </si>
  <si>
    <t>in alle handelingen rekening houden met de wetgeving toepasselijk voor deze doelstelling</t>
  </si>
  <si>
    <t>HACCP-systeem:</t>
  </si>
  <si>
    <t>voedselveiligheid FAVV</t>
  </si>
  <si>
    <t>checklists FAVV</t>
  </si>
  <si>
    <t>etikettering</t>
  </si>
  <si>
    <t>traceerbaarheid</t>
  </si>
  <si>
    <t>meldingsplicht</t>
  </si>
  <si>
    <t>onderhoudsplan</t>
  </si>
  <si>
    <t>autocontrolesysteem:</t>
  </si>
  <si>
    <t>algemene voorschriften voedselveiligheid</t>
  </si>
  <si>
    <t>wettelijke voorschriften kwaliteit producten</t>
  </si>
  <si>
    <t>traceerbaarheid, recall, meldingsplicht</t>
  </si>
  <si>
    <t>checklist en leidraad</t>
  </si>
  <si>
    <t>intern autocontrolesysteem toepassen:</t>
  </si>
  <si>
    <t>procedures</t>
  </si>
  <si>
    <t>instructies</t>
  </si>
  <si>
    <t>registratieformulieren</t>
  </si>
  <si>
    <r>
      <t xml:space="preserve">gebruik maken van checklists en leidraad </t>
    </r>
    <r>
      <rPr>
        <b/>
        <sz val="10"/>
        <rFont val="Arial"/>
        <family val="2"/>
      </rPr>
      <t>(U)</t>
    </r>
  </si>
  <si>
    <t>belang constante bewaartemperatuur</t>
  </si>
  <si>
    <t>bewaartechnieken</t>
  </si>
  <si>
    <t>inkomend register</t>
  </si>
  <si>
    <t>temperatuursregistratie</t>
  </si>
  <si>
    <t>uitgaand register</t>
  </si>
  <si>
    <t>gegevensbestanden raadplegen</t>
  </si>
  <si>
    <t>de verschillende registers correct invullen en bijhouden</t>
  </si>
  <si>
    <t>Brood- en banketbakkerij en confiserie 3de graad bso leerplan 2012/028</t>
  </si>
  <si>
    <t>1e lj 3de graad (5BBC)</t>
  </si>
  <si>
    <t>2e lj 3de graad (6BBC)</t>
  </si>
  <si>
    <t>De leerling kan  op een praktische manier in het Nederlands, het Frans of het  Engels converseren met klanten</t>
  </si>
  <si>
    <t>De leerling kan als toekomstig werknemer een passende job vinden in de bakkerijsector.</t>
  </si>
  <si>
    <t>De leerling kan teamleden sturen binnen hun opdracht.</t>
  </si>
  <si>
    <t>De leerling kan erop toezien dat de teamleden klantgericht handelen.</t>
  </si>
  <si>
    <t>De voorbereidende werkzaamheden in een brood- en banketbakkerij organiseren en uitvoeren.</t>
  </si>
  <si>
    <t>De leerling kan de eigen werkzaamheden plannen en organiseren.</t>
  </si>
  <si>
    <t>De leerling kan de werkzaamheden van de teamleden plannen en organiseren.</t>
  </si>
  <si>
    <t>De leerling kan in functie van de te bereiden producten bepalen welk materiaal nodig is.</t>
  </si>
  <si>
    <t>De leerling kan materiaal controleren op gebruiksklaarheid en correct instellen voor gebruik.</t>
  </si>
  <si>
    <t>De leerling kan het nodige materiaal / de nodige toestellen correct gebruiken en reinigen.</t>
  </si>
  <si>
    <t>De leerling kan productkennis toepassen in functie van de te realiseren opdracht.</t>
  </si>
  <si>
    <r>
      <t xml:space="preserve">De leerling kan een basistechniek </t>
    </r>
    <r>
      <rPr>
        <b/>
        <sz val="10"/>
        <rFont val="Arial"/>
        <family val="2"/>
      </rPr>
      <t>zelfstandig</t>
    </r>
    <r>
      <rPr>
        <sz val="10"/>
        <rFont val="Arial"/>
        <family val="2"/>
      </rPr>
      <t xml:space="preserve"> uitvoeren / een basisrecept zelfstandig bereiden.</t>
    </r>
  </si>
  <si>
    <t>de leerling kan een bestaande receptuur omrekenen naar de gewenste hoeveelheden.</t>
  </si>
  <si>
    <t>De leerling kan een receptuur aanpassen aan de specifieke vragen van de klant (eventueel voedingspatroon) of aan het werkorder.</t>
  </si>
  <si>
    <t>De leerling kan een product samenstellen conform de regels van de gezonde voeding.</t>
  </si>
  <si>
    <t>De leerling kan hoofdgrondstoffen, hulpgrondstoffen en additieven beoordelen voor aankoop.</t>
  </si>
  <si>
    <t>De leerling kan leveringen controleren bij ontvangst.</t>
  </si>
  <si>
    <t>Bereiden van gistdeegproducten.</t>
  </si>
  <si>
    <t>De leerling kan het courante aanbod van brood en enkele speciale broden bereiden.</t>
  </si>
  <si>
    <t>De leerlng kan het courante aanbod van zachte luxe en vlaaien bereiden, met enkele afleidingen.</t>
  </si>
  <si>
    <t>De leerlng kan het courante aanbod van harde luxe bereiden, met enkele afleidingen.</t>
  </si>
  <si>
    <t>De leerlng kan het courante aanbod van gerezen bladerdeeg bereiden, met enkele afleidingen.</t>
  </si>
  <si>
    <t>De leerling kan bake-off producten afbakken.</t>
  </si>
  <si>
    <t>De leerling kan hartige producten maken.</t>
  </si>
  <si>
    <r>
      <t xml:space="preserve">De leerling kan zich nieuwe technieken eigen maken. </t>
    </r>
    <r>
      <rPr>
        <b/>
        <sz val="10"/>
        <rFont val="Arial"/>
        <family val="2"/>
      </rPr>
      <t>(U)</t>
    </r>
  </si>
  <si>
    <t>De leerling kan nieuwe trends implementeren.</t>
  </si>
  <si>
    <t>De leerling kan werken met streekgebonden producten.</t>
  </si>
  <si>
    <t>Kerncompentie 3</t>
  </si>
  <si>
    <t>Bereiden van producten voor de banketbakkerij.</t>
  </si>
  <si>
    <t>Kerncompetentie 6</t>
  </si>
  <si>
    <t>De leerling kan vet- en boterdegen bereiden met afleidingen en toepassingen.</t>
  </si>
  <si>
    <t>De leerling kan bladerdeeg bereiden met afleidingen.</t>
  </si>
  <si>
    <t>De leerling kan beslagen bereiden met afleidingen.</t>
  </si>
  <si>
    <t>De leerling kan taarten bereiden met afleidingen.</t>
  </si>
  <si>
    <t>De leerling kan crèmesoorten bereiden met afleidingen.</t>
  </si>
  <si>
    <t>De leerling kan soezenbeslag bereiden met afleidingen.</t>
  </si>
  <si>
    <t>De leerling kan werken met bake-off producten.</t>
  </si>
  <si>
    <r>
      <t xml:space="preserve">De leerling kan hartige bereidingen maken. </t>
    </r>
    <r>
      <rPr>
        <b/>
        <sz val="10"/>
        <rFont val="Arial"/>
        <family val="2"/>
      </rPr>
      <t>(U)</t>
    </r>
  </si>
  <si>
    <t>De leerling kan zich nieuwe technieken eigen maken. (U)</t>
  </si>
  <si>
    <r>
      <t xml:space="preserve">De leerling kan nieuwe trends implementeren. </t>
    </r>
    <r>
      <rPr>
        <b/>
        <sz val="10"/>
        <rFont val="Arial"/>
        <family val="2"/>
      </rPr>
      <t>(U)</t>
    </r>
  </si>
  <si>
    <r>
      <t xml:space="preserve">De leerlng kan werken met streekgebonden producten. </t>
    </r>
    <r>
      <rPr>
        <b/>
        <sz val="10"/>
        <rFont val="Arial"/>
        <family val="2"/>
      </rPr>
      <t>(U)</t>
    </r>
  </si>
  <si>
    <t>Kerncompentie 4</t>
  </si>
  <si>
    <t>Verwerken van chocolade, marsepein en suiker.</t>
  </si>
  <si>
    <t>De leerling kan marsepein verwerken.</t>
  </si>
  <si>
    <t>De leerling kan chocolade verwerken met afleidingen.</t>
  </si>
  <si>
    <t>De leerling kan pralines maken.</t>
  </si>
  <si>
    <t>De leerling kan suikerwerk bereiden met afleidingen.</t>
  </si>
  <si>
    <t>Kerncompentie 5</t>
  </si>
  <si>
    <t>Consumptie-ijs bereiden en verwerken.</t>
  </si>
  <si>
    <t>III.52</t>
  </si>
  <si>
    <t>De leerling kan geturbineerd ijs volgens procedures bereiden.</t>
  </si>
  <si>
    <t>III.53</t>
  </si>
  <si>
    <t>De leerling kan niet-geturbineerd ijs volgens procedures bereiden.</t>
  </si>
  <si>
    <t>III.54</t>
  </si>
  <si>
    <t>De leerling kan sorbets volgens procedures bereiden.</t>
  </si>
  <si>
    <t>III.55</t>
  </si>
  <si>
    <r>
      <t xml:space="preserve">De leerlng kan ijs verwerken tot taarten en ijsproducten. </t>
    </r>
    <r>
      <rPr>
        <b/>
        <sz val="10"/>
        <rFont val="Arial"/>
        <family val="2"/>
      </rPr>
      <t>(U)</t>
    </r>
  </si>
  <si>
    <t>De wetgeving van veilig en milieubewust handelen toepassen. De wetgeving van voedselveiligheid toepassen. Verrichten van de bijhorende administratie en registratie.</t>
  </si>
  <si>
    <t>III.56</t>
  </si>
  <si>
    <t>III.57</t>
  </si>
  <si>
    <t>III.58</t>
  </si>
  <si>
    <t>De leerling kan voedselveilig werken conform de geldende wetgeving .</t>
  </si>
  <si>
    <t>III.59</t>
  </si>
  <si>
    <t xml:space="preserve">De leerling kan voedselveilig werken conform het intern autocontrolesysteem </t>
  </si>
  <si>
    <t>III.61</t>
  </si>
  <si>
    <t>III.62</t>
  </si>
  <si>
    <t>III.60</t>
  </si>
  <si>
    <t>De leerling kan de ontvangst van de goederen uitvoeren.</t>
  </si>
  <si>
    <t>C6</t>
  </si>
  <si>
    <t>Kerncompetentie 7</t>
  </si>
  <si>
    <t>In de context van een brood- en banketbakkerij prijsbewust handelen.</t>
  </si>
  <si>
    <t>III.63</t>
  </si>
  <si>
    <t>De leerling kan de kostprijs berekenen van een product en er de verantwoorde verkoopprijs van het afgewerkt product uit afleiden.</t>
  </si>
  <si>
    <t>III.64</t>
  </si>
  <si>
    <t>III.65</t>
  </si>
  <si>
    <t>De leerling kan assisteren bij het voorraadbeheer.</t>
  </si>
  <si>
    <t>De leerling kan assisteren bij de inkoop van de benodigde grondstoffen, halffabricaten en materiaal.</t>
  </si>
  <si>
    <t>III.66</t>
  </si>
  <si>
    <t>De leerling kan oordeelkundig omgaan met energie, met materialen en toestellen.</t>
  </si>
  <si>
    <t>C7</t>
  </si>
  <si>
    <t>Kerncompetentie 8</t>
  </si>
  <si>
    <t>De verkoop organiseren en uitvoeren.</t>
  </si>
  <si>
    <t>C8</t>
  </si>
  <si>
    <t>III.67</t>
  </si>
  <si>
    <t>De leerling kan een gericht marketing- en verkoopsbeleid voeren.</t>
  </si>
  <si>
    <t>III.68</t>
  </si>
  <si>
    <t>De leerling kan een assortiment samenstellen volgens de te verwachten verkoop.</t>
  </si>
  <si>
    <t>De leerling kan de producten, klaar voor verkoop, verzorgd en esthetisch schikken in de toonbank en tijdens de dag herschikken en aanvullen.</t>
  </si>
  <si>
    <t>De leerling kan de klant optimaal ontvangen en bedienen.</t>
  </si>
  <si>
    <t>III.69</t>
  </si>
  <si>
    <t>III.70</t>
  </si>
  <si>
    <t>III.71</t>
  </si>
  <si>
    <t>III.72</t>
  </si>
  <si>
    <t>De leerling kan de decoratie van de zaak verzorgen.</t>
  </si>
  <si>
    <t>De leerling kan de verkochte producten op een correcte manier verpakken.</t>
  </si>
  <si>
    <t>III.73</t>
  </si>
  <si>
    <t>III.75</t>
  </si>
  <si>
    <t>III.74</t>
  </si>
  <si>
    <t>De leerling kan werken met kassa en meettoestellen.</t>
  </si>
  <si>
    <t>De leerling kan de vraag van de klant commercieel verwerken.</t>
  </si>
  <si>
    <r>
      <t xml:space="preserve">De leerling kan de verkoop en service in een tearoom organiseren. </t>
    </r>
    <r>
      <rPr>
        <b/>
        <sz val="10"/>
        <rFont val="Arial"/>
        <family val="2"/>
      </rPr>
      <t>(U)</t>
    </r>
  </si>
  <si>
    <t>De leerling kan de veiligheidsvoorschriften toepassen en laten toepassen.</t>
  </si>
  <si>
    <t>De leerling kan de milieuvoorschriften toepassen en laten toepassen.</t>
  </si>
  <si>
    <t>praktische talenkennis in aansluiting met verschillende situaties in de bakkerijsector</t>
  </si>
  <si>
    <t>vlot kunnen spreken met klanten in correct Nederlands en in contextueel Frans en/of Engels.</t>
  </si>
  <si>
    <t>klachten ernstig nemen</t>
  </si>
  <si>
    <t>kennis van de courante software, gebruikt in bakkerijen en de toepassingen ervan</t>
  </si>
  <si>
    <t>gebruik van tekstverwerker en rekenblad</t>
  </si>
  <si>
    <t xml:space="preserve">aandacht voor spelling en correct taalgebruik </t>
  </si>
  <si>
    <t>diverse informatiebronnen</t>
  </si>
  <si>
    <t>vakliteratuur, vaktijdschriften, persberichten, websites</t>
  </si>
  <si>
    <t>gebruik van ICT en internet</t>
  </si>
  <si>
    <t>de gewenste informatie kunnen opzoeken, verwerken en presenteren</t>
  </si>
  <si>
    <t xml:space="preserve">risicoanalyses  </t>
  </si>
  <si>
    <t xml:space="preserve">organogram van een bakkerijbedrijf </t>
  </si>
  <si>
    <t>functiebeschrijvingen</t>
  </si>
  <si>
    <t>een zelfanalyse kunnen maken</t>
  </si>
  <si>
    <t>motiveringstechnieken</t>
  </si>
  <si>
    <t>motiveringstechnieken kunnen gebruiken bij teamleden</t>
  </si>
  <si>
    <t>toezien op de realisatie van het werk van teamleden in het kader van kwaliteitscontrole</t>
  </si>
  <si>
    <t>algemene kennis over de grondstoffen en de additieven</t>
  </si>
  <si>
    <t>algemene kennis over het materiaal</t>
  </si>
  <si>
    <t>productieschema</t>
  </si>
  <si>
    <t>werkplanning</t>
  </si>
  <si>
    <t>bepalen van grondstoffen, additieven en materialen nodig voor de gewenste productie</t>
  </si>
  <si>
    <t>receptuur omzetten in een productieschema</t>
  </si>
  <si>
    <t>productieschema omzetten in een werkplanning</t>
  </si>
  <si>
    <t>zin voor verantwoordelijkheid</t>
  </si>
  <si>
    <t>werkrooster</t>
  </si>
  <si>
    <t>werkschema</t>
  </si>
  <si>
    <t>opstellen van een werkschema voor de teamleden voor beperkte opdrachten</t>
  </si>
  <si>
    <t>oordeelkundig kunnen plannen en organiseren</t>
  </si>
  <si>
    <t>courant gebruikte machines</t>
  </si>
  <si>
    <t>instructie- en veiligheidsfiches</t>
  </si>
  <si>
    <t>instellingen van machines a,d,h,v, gebruiksaanwijzingen</t>
  </si>
  <si>
    <t>reinigingsmethodes</t>
  </si>
  <si>
    <t>machines juist kunnen instellen</t>
  </si>
  <si>
    <t>machines volgens gebruiksaanwijzing gebruiksklaar maken</t>
  </si>
  <si>
    <t>onregelmatigheden en defecten aan machines vaststellen en melden</t>
  </si>
  <si>
    <t>toestellen correct gebruiken</t>
  </si>
  <si>
    <t>materiaal en toestellen correct reinigen</t>
  </si>
  <si>
    <t>precies werken</t>
  </si>
  <si>
    <t>vaktermen</t>
  </si>
  <si>
    <t>grondstoffen</t>
  </si>
  <si>
    <t>additieven</t>
  </si>
  <si>
    <t>groot en klein materiaal</t>
  </si>
  <si>
    <t>inrichting werkplaats</t>
  </si>
  <si>
    <t>gebruik volgens fiche van het grote materiaal</t>
  </si>
  <si>
    <t>regelgeving</t>
  </si>
  <si>
    <t>de juiste vaktermen gebruiken</t>
  </si>
  <si>
    <t>een recept lezen en toepassen</t>
  </si>
  <si>
    <t>receptuur en productieproces eventueel bijsturen</t>
  </si>
  <si>
    <t>een recept voedselveilig bereiden en afwerken</t>
  </si>
  <si>
    <t>zelfstandig werken</t>
  </si>
  <si>
    <t>voedselveilig werken</t>
  </si>
  <si>
    <t>functionele rekentechnieken zoals de regel van drie, procentberekening, …</t>
  </si>
  <si>
    <t>een bestaande receptuur omrekenen naar de gewenste hoeveelheden</t>
  </si>
  <si>
    <t>nauwkeurigheid</t>
  </si>
  <si>
    <t>opmaak van een werkorder</t>
  </si>
  <si>
    <t>voedingspatronen</t>
  </si>
  <si>
    <t>een receptuur aanpassen aan de specifieke vragen van de klant</t>
  </si>
  <si>
    <t>een receptuur aanpassen aan het werkorder</t>
  </si>
  <si>
    <t>voedingsmiddelentabel</t>
  </si>
  <si>
    <t>bio-producten (U)</t>
  </si>
  <si>
    <t>wettelijk toegelaten additieven</t>
  </si>
  <si>
    <t>de verplichte gegevens op een etiket</t>
  </si>
  <si>
    <t>etiketten kunnen lezen en begrijpen</t>
  </si>
  <si>
    <t xml:space="preserve">toepassing van de wetgeving i.v.m. additieven </t>
  </si>
  <si>
    <t>aandacht voor gezonde voeding</t>
  </si>
  <si>
    <t>productkennis</t>
  </si>
  <si>
    <t>ingangscontrole</t>
  </si>
  <si>
    <t>het opslaan van geleverde producten</t>
  </si>
  <si>
    <t>traceerbaarheid controleren</t>
  </si>
  <si>
    <t>levering correct opslaan</t>
  </si>
  <si>
    <t>ingangscontrole toepassen</t>
  </si>
  <si>
    <t>kwaliteitscriteria toepassen</t>
  </si>
  <si>
    <t>kwaliteitsbewustzijn</t>
  </si>
  <si>
    <t>wetgeving</t>
  </si>
  <si>
    <t>soorten brood</t>
  </si>
  <si>
    <t>wettelijke bepalingen</t>
  </si>
  <si>
    <t>samenstelling en bereidingswijze</t>
  </si>
  <si>
    <t>grondstoffen en hulpgrondstoffen</t>
  </si>
  <si>
    <t>kneedmethodes</t>
  </si>
  <si>
    <t>technieken voor modelleren van stukken</t>
  </si>
  <si>
    <t>temperatuur van het water</t>
  </si>
  <si>
    <t>invloed van de temperatuur en het rijzen op het eindproduct</t>
  </si>
  <si>
    <t>rijzen van het deeg</t>
  </si>
  <si>
    <t>instellen van de oven</t>
  </si>
  <si>
    <t>afbakmethodes</t>
  </si>
  <si>
    <t>bakproces</t>
  </si>
  <si>
    <t>ontvormen en op rekken plaatsen</t>
  </si>
  <si>
    <t>broodfouten</t>
  </si>
  <si>
    <t>snijden van brood</t>
  </si>
  <si>
    <t>verpakken van brood</t>
  </si>
  <si>
    <t>handig, voedselveilig en precies werken</t>
  </si>
  <si>
    <t>kennis omzetten in vaardigheden</t>
  </si>
  <si>
    <t>verschillende types en hun afleidingen</t>
  </si>
  <si>
    <t>hoofdgrondstoffen en hulpgrondstoffen</t>
  </si>
  <si>
    <t xml:space="preserve">samenstelling  </t>
  </si>
  <si>
    <t>bepalen van de hoeveelheid</t>
  </si>
  <si>
    <t>bepalen van de temperatuur</t>
  </si>
  <si>
    <t>verschillende kneedwijzen</t>
  </si>
  <si>
    <t>technieken van het toeren</t>
  </si>
  <si>
    <t>toepassingen met afleidingen</t>
  </si>
  <si>
    <t>bepalen wanneer ingrediënten worden toegevoegd</t>
  </si>
  <si>
    <t>voorwaarden voor de gisting</t>
  </si>
  <si>
    <t>gewichten voor deeg per stuk</t>
  </si>
  <si>
    <t xml:space="preserve">technieken voor modelleren </t>
  </si>
  <si>
    <t>rol van vetstof en bereidingsmiddelen</t>
  </si>
  <si>
    <t>invloed van de temperatuur op het eindproduct</t>
  </si>
  <si>
    <t>invloed van het rijzen op het eindproduct</t>
  </si>
  <si>
    <t>richtlijnen voor verpakken en bewaren</t>
  </si>
  <si>
    <t>diepvriezen</t>
  </si>
  <si>
    <t>half-afgebakken producten</t>
  </si>
  <si>
    <t>receptuur voor hartige producten</t>
  </si>
  <si>
    <t>bijhorende productkennis</t>
  </si>
  <si>
    <t>wetgeving toepassen</t>
  </si>
  <si>
    <t>diverse soorten van hartige producten klaarmaken</t>
  </si>
  <si>
    <t>nieuwe technieken</t>
  </si>
  <si>
    <t>toepassen van nieuwe technieken</t>
  </si>
  <si>
    <t>leergierig zijn</t>
  </si>
  <si>
    <t>nieuwe trends</t>
  </si>
  <si>
    <t>implementeren van nieuwe trends</t>
  </si>
  <si>
    <t>implementeren van streekgebonden producten</t>
  </si>
  <si>
    <t>vet- en boterdegen met afleidingen</t>
  </si>
  <si>
    <t>toepassingen naar afwerking en gebruik van diverse vormen</t>
  </si>
  <si>
    <t>halffabrikaten</t>
  </si>
  <si>
    <t>zelfstandig vet- en boterdegen bereiden</t>
  </si>
  <si>
    <t>zelfstandig afleidingen van vet- en boterdegen bereiden</t>
  </si>
  <si>
    <t>toepassen van technieken naar afwerking en vormen</t>
  </si>
  <si>
    <t>toepassen wetgeving</t>
  </si>
  <si>
    <t>bladerdegen met afleidingen</t>
  </si>
  <si>
    <t>bladerdeegproducten voor hartige bereidingen</t>
  </si>
  <si>
    <t>zelfstandig bladerdegen bereiden</t>
  </si>
  <si>
    <t>zelfstandig afleidingen van bladerdegen bereiden</t>
  </si>
  <si>
    <t>bereiden van bladerdegen voor hartige producten</t>
  </si>
  <si>
    <t>beslagen met afleidingen</t>
  </si>
  <si>
    <t>zelfstandig beslagen bereiden</t>
  </si>
  <si>
    <t>zelfstandig afleidingen van beslagen bereiden</t>
  </si>
  <si>
    <t>kiezen en wegen grondstoffen</t>
  </si>
  <si>
    <t>manueel bereiden en verwerken van beslag</t>
  </si>
  <si>
    <t>machinaal bereiden en verwerken van beslag</t>
  </si>
  <si>
    <t>afwerken van deegproducten</t>
  </si>
  <si>
    <t>afbakken van deegproducten met juiste temperatuur</t>
  </si>
  <si>
    <t>creatief werken</t>
  </si>
  <si>
    <t>biscuit en cakebeslag maken in verschillende toepassingen</t>
  </si>
  <si>
    <t>taarten en vlaaien</t>
  </si>
  <si>
    <t>afleidingen</t>
  </si>
  <si>
    <t>bepalen hoeveelheid gelatine</t>
  </si>
  <si>
    <t>mousse</t>
  </si>
  <si>
    <t>bavarois</t>
  </si>
  <si>
    <t>zelfstandig taarten en vlaaien bereiden</t>
  </si>
  <si>
    <t>zelfstandig afleidingen van taarten en vlaaien bereiden</t>
  </si>
  <si>
    <t>verschillende soorten mousse, bavarois maken</t>
  </si>
  <si>
    <t>crèmesoorten met afleidingen</t>
  </si>
  <si>
    <t>zelfstandig crèmesoorten bereiden</t>
  </si>
  <si>
    <t>zelfstandig afleidingen van crèmesoorten bereiden</t>
  </si>
  <si>
    <t>soezenbeslag met afleidingen</t>
  </si>
  <si>
    <t>zelfstandig soezenbeslag bereiden</t>
  </si>
  <si>
    <t>zelfstandig afleidingen van soezenbeslag bereiden</t>
  </si>
  <si>
    <t>verwerking en doel van bake-off producten</t>
  </si>
  <si>
    <t xml:space="preserve">receptuur voor hartige bereidingen </t>
  </si>
  <si>
    <t>werken met bake-off producten</t>
  </si>
  <si>
    <t>diverse soorten hartige bereidingen klaarmaken</t>
  </si>
  <si>
    <t>grond- en hulpstoffen</t>
  </si>
  <si>
    <t>samenstelling en verhoudingen van marsepein</t>
  </si>
  <si>
    <t>kenmerken figuren</t>
  </si>
  <si>
    <t>verhouding figuren</t>
  </si>
  <si>
    <t>mogelijke toepassingen met marsepein</t>
  </si>
  <si>
    <t>bewaren van marsepein</t>
  </si>
  <si>
    <t>verpakken van marsepein</t>
  </si>
  <si>
    <t>soorten chocolade</t>
  </si>
  <si>
    <t>chocoladeartikelen</t>
  </si>
  <si>
    <t>chocoladevullingen</t>
  </si>
  <si>
    <t>bewaren van chocolade</t>
  </si>
  <si>
    <t>verpakken van chocolade</t>
  </si>
  <si>
    <t>soorten pralines</t>
  </si>
  <si>
    <t>soorten vullingen</t>
  </si>
  <si>
    <t>verschillende afwerkingsmethodes</t>
  </si>
  <si>
    <t>technieken voor het maken van pralines</t>
  </si>
  <si>
    <t>bewaren van pralines</t>
  </si>
  <si>
    <t>verpakken van pralines</t>
  </si>
  <si>
    <t>soorten suikers</t>
  </si>
  <si>
    <t>bepalen van hoeveelheid grondstoffen</t>
  </si>
  <si>
    <t>temperaturen</t>
  </si>
  <si>
    <t>kooktechnieken van basisgrondstoffen</t>
  </si>
  <si>
    <t>eenvoudige sierstukken en hun afgeleiden</t>
  </si>
  <si>
    <t>bewaren</t>
  </si>
  <si>
    <t>verpakken</t>
  </si>
  <si>
    <t>ijscomposities</t>
  </si>
  <si>
    <t>etiketteren</t>
  </si>
  <si>
    <t>invriezen</t>
  </si>
  <si>
    <t>ijsparfait</t>
  </si>
  <si>
    <t>soorten sorbets</t>
  </si>
  <si>
    <t>recepturen</t>
  </si>
  <si>
    <t>ijstaarten</t>
  </si>
  <si>
    <t>sorbet</t>
  </si>
  <si>
    <t>vormen</t>
  </si>
  <si>
    <t>ontvormen van ijsproducten</t>
  </si>
  <si>
    <t>samenstellen van vormen</t>
  </si>
  <si>
    <t>afwerken van ijstaarten</t>
  </si>
  <si>
    <t>decoreren van ijstaarten</t>
  </si>
  <si>
    <t>milieuvoorschriften van het bedrijf</t>
  </si>
  <si>
    <t>toezien op het veilig werken van de teamleden</t>
  </si>
  <si>
    <t>toezien op het milieubewust handelen van de teamleden</t>
  </si>
  <si>
    <t>desinfecteringsplan</t>
  </si>
  <si>
    <t>een onderhoudsplan opstellen</t>
  </si>
  <si>
    <t>een desinfecteringsplan opstellen</t>
  </si>
  <si>
    <t>een reinigingsplan opstellen</t>
  </si>
  <si>
    <t>reinigingsplan</t>
  </si>
  <si>
    <t>een staal nemen voor micro-biologisch onderzoek</t>
  </si>
  <si>
    <t>toezien op het toepassen van het reinigingsplan, het desinfecteringsplan en het onderhoudsplan</t>
  </si>
  <si>
    <t>autocontrolegidsen</t>
  </si>
  <si>
    <t>autocontrolegids(en) gebruiken</t>
  </si>
  <si>
    <t>versheid van producten</t>
  </si>
  <si>
    <t>voedingsgeschiktheid</t>
  </si>
  <si>
    <t>criteria voor versheid producten</t>
  </si>
  <si>
    <t>criteria voedselgeschiktheid</t>
  </si>
  <si>
    <t>meetapparatuur</t>
  </si>
  <si>
    <t>gebruik checklists</t>
  </si>
  <si>
    <t>koeltechnieken</t>
  </si>
  <si>
    <t>micro-organismen</t>
  </si>
  <si>
    <t>FIFO en FEFO</t>
  </si>
  <si>
    <t>andere beroepsgebonden registers</t>
  </si>
  <si>
    <t>aankoopprijzen</t>
  </si>
  <si>
    <t>foodcostberekening</t>
  </si>
  <si>
    <t>verkoopprijs</t>
  </si>
  <si>
    <t>foodcost berekenen</t>
  </si>
  <si>
    <t>verkoopprijs berekenen</t>
  </si>
  <si>
    <t>economisch en prijsbewust werken</t>
  </si>
  <si>
    <t>controle ontvangst goederen</t>
  </si>
  <si>
    <t>opslagtechnieken</t>
  </si>
  <si>
    <t>FIFO FEFO</t>
  </si>
  <si>
    <t>materiaal</t>
  </si>
  <si>
    <t>notie hebben van het energieverbruik in een brood- en banketbakkerij</t>
  </si>
  <si>
    <t>de milieucontext</t>
  </si>
  <si>
    <t>de ecologische voetafdruk</t>
  </si>
  <si>
    <t>respect voor de gebruikte materialen en grondstoffen</t>
  </si>
  <si>
    <t>verkooptechnieken</t>
  </si>
  <si>
    <t>publiciteitsvoering, promotie</t>
  </si>
  <si>
    <t>marketingmix</t>
  </si>
  <si>
    <t>regelgeving, o.m. prijsaanduidingen</t>
  </si>
  <si>
    <t>maten en gewichten</t>
  </si>
  <si>
    <t>etikettering, prijskaartjes</t>
  </si>
  <si>
    <t>toonbankplan</t>
  </si>
  <si>
    <t>onthaal van klanten</t>
  </si>
  <si>
    <t>bedienen van klanten</t>
  </si>
  <si>
    <t>adviseren van klanten</t>
  </si>
  <si>
    <t>verkoopsgesprek</t>
  </si>
  <si>
    <t>versnijden van producten</t>
  </si>
  <si>
    <t>inpakken</t>
  </si>
  <si>
    <t>gereedschap en materiaal in de winkel</t>
  </si>
  <si>
    <t>afrekenen</t>
  </si>
  <si>
    <t>opnemen van bestelling</t>
  </si>
  <si>
    <t>behandelen van klachten</t>
  </si>
  <si>
    <t>klantvriendelijkheid</t>
  </si>
  <si>
    <t>decoratiemateriaal</t>
  </si>
  <si>
    <t>mogelijke thema's</t>
  </si>
  <si>
    <t>de winkel decoreren volgens het gekozen thema</t>
  </si>
  <si>
    <t>zin voor esthetiek</t>
  </si>
  <si>
    <t>verpakkingsmateriaal</t>
  </si>
  <si>
    <t>verpakkingstechnieken</t>
  </si>
  <si>
    <t>regels van voedselveiligheid bij het verpakken</t>
  </si>
  <si>
    <t>producten correct verpakken</t>
  </si>
  <si>
    <t>kassasystemen</t>
  </si>
  <si>
    <t>meettoestellen</t>
  </si>
  <si>
    <t>producten correct wegen</t>
  </si>
  <si>
    <t>werken met het intern kassasysteem</t>
  </si>
  <si>
    <t>kennis van het assortiment</t>
  </si>
  <si>
    <t>timing van de productie</t>
  </si>
  <si>
    <t>gebruik van bestelformulier</t>
  </si>
  <si>
    <t>bestelling correct afwerken en klaarzetten</t>
  </si>
  <si>
    <t>communicatief vaardig zijn</t>
  </si>
  <si>
    <t>kennis van de wetgeving omtrent verbruiksruimtes en consumptie ter plaatse</t>
  </si>
  <si>
    <t>kennis van het mogelijke assortiment, zowel zoet, hartig, ijs en dranken</t>
  </si>
  <si>
    <t>bereidingen die aansluiten bij het assortiment</t>
  </si>
  <si>
    <t>regelgeving ivm prijsaanduiding</t>
  </si>
  <si>
    <t>bewaren van de producten uit het assortiment</t>
  </si>
  <si>
    <t>verschillende afwerkingstechnieken</t>
  </si>
  <si>
    <t>verschillende serveertechnieken</t>
  </si>
  <si>
    <t>gesprek met klant (taalgebruik)</t>
  </si>
  <si>
    <t>klantvriendelijk zijn</t>
  </si>
  <si>
    <t>taakdifferentiatie ifv efficiëntie</t>
  </si>
  <si>
    <t>vaardig zijn in het herschikken van opdrachten</t>
  </si>
  <si>
    <t>flexibiliteit / motiverend instructies geven</t>
  </si>
  <si>
    <t>x</t>
  </si>
  <si>
    <t>samenstellingsnormen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</si>
</sst>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Wingding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2" fillId="34" borderId="16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textRotation="90"/>
    </xf>
    <xf numFmtId="0" fontId="7" fillId="0" borderId="20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/>
    </xf>
    <xf numFmtId="0" fontId="2" fillId="0" borderId="21" xfId="0" applyFont="1" applyBorder="1" applyAlignment="1">
      <alignment vertical="top"/>
    </xf>
    <xf numFmtId="0" fontId="1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49" fontId="0" fillId="0" borderId="12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0" fillId="0" borderId="22" xfId="0" applyFont="1" applyBorder="1" applyAlignment="1">
      <alignment horizontal="left"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49" fontId="0" fillId="0" borderId="27" xfId="0" applyNumberFormat="1" applyBorder="1" applyAlignment="1">
      <alignment vertical="top" wrapText="1"/>
    </xf>
    <xf numFmtId="49" fontId="0" fillId="0" borderId="28" xfId="0" applyNumberFormat="1" applyBorder="1" applyAlignment="1">
      <alignment vertical="top" wrapText="1"/>
    </xf>
    <xf numFmtId="0" fontId="3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horizontal="justify"/>
    </xf>
    <xf numFmtId="49" fontId="0" fillId="0" borderId="22" xfId="0" applyNumberForma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9" fontId="0" fillId="0" borderId="3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2" fillId="34" borderId="31" xfId="0" applyFont="1" applyFill="1" applyBorder="1" applyAlignment="1">
      <alignment horizontal="left" wrapText="1"/>
    </xf>
    <xf numFmtId="49" fontId="0" fillId="0" borderId="32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49" fontId="0" fillId="0" borderId="35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25" xfId="0" applyNumberFormat="1" applyFont="1" applyBorder="1" applyAlignment="1">
      <alignment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49" fontId="0" fillId="0" borderId="44" xfId="0" applyNumberFormat="1" applyFont="1" applyBorder="1" applyAlignment="1">
      <alignment horizontal="justify" vertical="top" wrapText="1"/>
    </xf>
    <xf numFmtId="49" fontId="0" fillId="0" borderId="18" xfId="0" applyNumberFormat="1" applyFill="1" applyBorder="1" applyAlignment="1">
      <alignment vertical="top" wrapText="1"/>
    </xf>
    <xf numFmtId="0" fontId="2" fillId="0" borderId="45" xfId="0" applyFont="1" applyBorder="1" applyAlignment="1">
      <alignment vertical="top"/>
    </xf>
    <xf numFmtId="0" fontId="0" fillId="0" borderId="34" xfId="0" applyBorder="1" applyAlignment="1">
      <alignment vertical="top" wrapText="1"/>
    </xf>
    <xf numFmtId="0" fontId="1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Alignment="1">
      <alignment wrapText="1"/>
    </xf>
    <xf numFmtId="49" fontId="0" fillId="0" borderId="39" xfId="0" applyNumberFormat="1" applyFont="1" applyBorder="1" applyAlignment="1">
      <alignment vertical="top" wrapText="1"/>
    </xf>
    <xf numFmtId="0" fontId="0" fillId="0" borderId="34" xfId="0" applyFont="1" applyBorder="1" applyAlignment="1">
      <alignment horizontal="left" vertical="top" wrapText="1"/>
    </xf>
    <xf numFmtId="49" fontId="0" fillId="0" borderId="23" xfId="0" applyNumberFormat="1" applyBorder="1" applyAlignment="1">
      <alignment vertical="top" wrapText="1"/>
    </xf>
    <xf numFmtId="49" fontId="0" fillId="0" borderId="50" xfId="0" applyNumberFormat="1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49" fontId="0" fillId="0" borderId="51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2" fillId="0" borderId="53" xfId="0" applyFont="1" applyBorder="1" applyAlignment="1">
      <alignment vertical="top"/>
    </xf>
    <xf numFmtId="0" fontId="0" fillId="0" borderId="54" xfId="0" applyFont="1" applyBorder="1" applyAlignment="1">
      <alignment vertical="top" wrapText="1"/>
    </xf>
    <xf numFmtId="0" fontId="0" fillId="0" borderId="55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56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2" fillId="0" borderId="57" xfId="0" applyFont="1" applyBorder="1" applyAlignment="1">
      <alignment vertical="top"/>
    </xf>
    <xf numFmtId="0" fontId="2" fillId="0" borderId="58" xfId="0" applyFont="1" applyBorder="1" applyAlignment="1">
      <alignment vertical="top"/>
    </xf>
    <xf numFmtId="0" fontId="0" fillId="0" borderId="39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0" fillId="0" borderId="33" xfId="0" applyNumberFormat="1" applyFont="1" applyBorder="1" applyAlignment="1">
      <alignment vertical="top" wrapText="1"/>
    </xf>
    <xf numFmtId="49" fontId="0" fillId="0" borderId="54" xfId="0" applyNumberFormat="1" applyFont="1" applyBorder="1" applyAlignment="1">
      <alignment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49" fontId="0" fillId="0" borderId="59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4" xfId="0" applyFont="1" applyBorder="1" applyAlignment="1">
      <alignment horizontal="left" wrapText="1"/>
    </xf>
    <xf numFmtId="49" fontId="0" fillId="0" borderId="18" xfId="0" applyNumberFormat="1" applyFont="1" applyBorder="1" applyAlignment="1">
      <alignment vertical="top" wrapText="1"/>
    </xf>
    <xf numFmtId="0" fontId="5" fillId="0" borderId="28" xfId="44" applyBorder="1" applyAlignment="1" applyProtection="1">
      <alignment horizontal="left" vertical="top" wrapText="1"/>
      <protection/>
    </xf>
    <xf numFmtId="0" fontId="5" fillId="0" borderId="55" xfId="44" applyBorder="1" applyAlignment="1" applyProtection="1">
      <alignment horizontal="left" vertical="top" wrapText="1"/>
      <protection/>
    </xf>
    <xf numFmtId="0" fontId="0" fillId="0" borderId="30" xfId="0" applyFont="1" applyBorder="1" applyAlignment="1">
      <alignment vertical="top" wrapText="1"/>
    </xf>
    <xf numFmtId="0" fontId="5" fillId="0" borderId="13" xfId="44" applyBorder="1" applyAlignment="1" applyProtection="1">
      <alignment vertical="top" wrapText="1"/>
      <protection/>
    </xf>
    <xf numFmtId="0" fontId="5" fillId="0" borderId="25" xfId="44" applyBorder="1" applyAlignment="1" applyProtection="1">
      <alignment vertical="top" wrapText="1"/>
      <protection/>
    </xf>
    <xf numFmtId="0" fontId="5" fillId="0" borderId="44" xfId="44" applyBorder="1" applyAlignment="1" applyProtection="1">
      <alignment vertical="top" wrapText="1"/>
      <protection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14" xfId="44" applyBorder="1" applyAlignment="1" applyProtection="1">
      <alignment vertical="top" wrapText="1"/>
      <protection/>
    </xf>
    <xf numFmtId="0" fontId="5" fillId="0" borderId="12" xfId="44" applyBorder="1" applyAlignment="1" applyProtection="1">
      <alignment vertical="top" wrapText="1"/>
      <protection/>
    </xf>
    <xf numFmtId="0" fontId="5" fillId="0" borderId="54" xfId="44" applyBorder="1" applyAlignment="1" applyProtection="1">
      <alignment vertical="top" wrapText="1"/>
      <protection/>
    </xf>
    <xf numFmtId="0" fontId="5" fillId="0" borderId="15" xfId="44" applyBorder="1" applyAlignment="1" applyProtection="1">
      <alignment vertical="top" wrapText="1"/>
      <protection/>
    </xf>
    <xf numFmtId="0" fontId="5" fillId="0" borderId="28" xfId="44" applyBorder="1" applyAlignment="1" applyProtection="1">
      <alignment vertical="top" wrapText="1"/>
      <protection/>
    </xf>
    <xf numFmtId="0" fontId="5" fillId="0" borderId="55" xfId="44" applyBorder="1" applyAlignment="1" applyProtection="1">
      <alignment vertical="top" wrapText="1"/>
      <protection/>
    </xf>
    <xf numFmtId="0" fontId="0" fillId="0" borderId="45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5" fillId="0" borderId="50" xfId="44" applyBorder="1" applyAlignment="1" applyProtection="1">
      <alignment vertical="top" wrapText="1"/>
      <protection/>
    </xf>
    <xf numFmtId="0" fontId="5" fillId="0" borderId="61" xfId="44" applyBorder="1" applyAlignment="1" applyProtection="1">
      <alignment vertical="top" wrapText="1"/>
      <protection/>
    </xf>
    <xf numFmtId="0" fontId="5" fillId="0" borderId="30" xfId="44" applyBorder="1" applyAlignment="1" applyProtection="1">
      <alignment vertical="top" wrapText="1"/>
      <protection/>
    </xf>
    <xf numFmtId="0" fontId="5" fillId="0" borderId="36" xfId="44" applyBorder="1" applyAlignment="1" applyProtection="1">
      <alignment vertical="top" wrapText="1"/>
      <protection/>
    </xf>
    <xf numFmtId="0" fontId="5" fillId="0" borderId="58" xfId="44" applyBorder="1" applyAlignment="1" applyProtection="1">
      <alignment vertical="top" wrapText="1"/>
      <protection/>
    </xf>
    <xf numFmtId="0" fontId="5" fillId="0" borderId="18" xfId="44" applyBorder="1" applyAlignment="1" applyProtection="1">
      <alignment vertical="top" wrapText="1"/>
      <protection/>
    </xf>
    <xf numFmtId="0" fontId="5" fillId="0" borderId="37" xfId="44" applyBorder="1" applyAlignment="1" applyProtection="1">
      <alignment vertical="top" wrapText="1"/>
      <protection/>
    </xf>
    <xf numFmtId="0" fontId="5" fillId="0" borderId="27" xfId="44" applyBorder="1" applyAlignment="1" applyProtection="1">
      <alignment vertical="top" wrapText="1"/>
      <protection/>
    </xf>
    <xf numFmtId="49" fontId="0" fillId="0" borderId="32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0" fontId="10" fillId="0" borderId="3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34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25" xfId="44" applyBorder="1" applyAlignment="1" applyProtection="1">
      <alignment vertical="top"/>
      <protection/>
    </xf>
    <xf numFmtId="0" fontId="5" fillId="0" borderId="25" xfId="44" applyBorder="1" applyAlignment="1" applyProtection="1">
      <alignment horizontal="left" vertical="top" wrapText="1"/>
      <protection/>
    </xf>
    <xf numFmtId="0" fontId="5" fillId="0" borderId="44" xfId="44" applyBorder="1" applyAlignment="1" applyProtection="1">
      <alignment horizontal="left" vertical="top" wrapText="1"/>
      <protection/>
    </xf>
    <xf numFmtId="0" fontId="5" fillId="0" borderId="12" xfId="44" applyBorder="1" applyAlignment="1" applyProtection="1">
      <alignment horizontal="left" vertical="top" wrapText="1"/>
      <protection/>
    </xf>
    <xf numFmtId="0" fontId="5" fillId="0" borderId="54" xfId="44" applyBorder="1" applyAlignment="1" applyProtection="1">
      <alignment horizontal="left" vertical="top" wrapText="1"/>
      <protection/>
    </xf>
    <xf numFmtId="0" fontId="5" fillId="0" borderId="29" xfId="44" applyBorder="1" applyAlignment="1" applyProtection="1">
      <alignment horizontal="left" vertical="top" wrapText="1"/>
      <protection/>
    </xf>
    <xf numFmtId="0" fontId="5" fillId="0" borderId="32" xfId="44" applyBorder="1" applyAlignment="1" applyProtection="1">
      <alignment horizontal="left" vertical="top" wrapText="1"/>
      <protection/>
    </xf>
    <xf numFmtId="0" fontId="5" fillId="0" borderId="27" xfId="44" applyBorder="1" applyAlignment="1" applyProtection="1">
      <alignment horizontal="left" vertical="top" wrapText="1"/>
      <protection/>
    </xf>
    <xf numFmtId="0" fontId="5" fillId="0" borderId="61" xfId="44" applyBorder="1" applyAlignment="1" applyProtection="1">
      <alignment horizontal="left" vertical="top" wrapText="1"/>
      <protection/>
    </xf>
    <xf numFmtId="0" fontId="5" fillId="0" borderId="0" xfId="44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3" fillId="0" borderId="19" xfId="0" applyFont="1" applyBorder="1" applyAlignment="1">
      <alignment horizontal="center" vertical="top" textRotation="90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49" fontId="0" fillId="0" borderId="29" xfId="0" applyNumberFormat="1" applyFont="1" applyBorder="1" applyAlignment="1">
      <alignment horizontal="left" vertical="top" wrapText="1" indent="1"/>
    </xf>
    <xf numFmtId="49" fontId="0" fillId="0" borderId="0" xfId="0" applyNumberFormat="1" applyFill="1" applyBorder="1" applyAlignment="1">
      <alignment vertical="top" wrapText="1"/>
    </xf>
    <xf numFmtId="0" fontId="0" fillId="0" borderId="29" xfId="0" applyFont="1" applyFill="1" applyBorder="1" applyAlignment="1">
      <alignment horizontal="justify" vertical="top" wrapText="1"/>
    </xf>
    <xf numFmtId="49" fontId="0" fillId="0" borderId="20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51" xfId="0" applyFont="1" applyBorder="1" applyAlignment="1">
      <alignment vertical="top" wrapText="1"/>
    </xf>
    <xf numFmtId="0" fontId="2" fillId="0" borderId="62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48" xfId="0" applyNumberFormat="1" applyBorder="1" applyAlignment="1">
      <alignment vertical="top" wrapText="1"/>
    </xf>
    <xf numFmtId="49" fontId="0" fillId="0" borderId="34" xfId="0" applyNumberFormat="1" applyFon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0" fontId="2" fillId="0" borderId="6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63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top"/>
    </xf>
    <xf numFmtId="0" fontId="5" fillId="0" borderId="20" xfId="44" applyBorder="1" applyAlignment="1" applyProtection="1">
      <alignment vertical="top" wrapText="1"/>
      <protection/>
    </xf>
    <xf numFmtId="0" fontId="0" fillId="0" borderId="64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66" xfId="0" applyFont="1" applyBorder="1" applyAlignment="1">
      <alignment horizontal="justify" vertical="top" wrapText="1"/>
    </xf>
    <xf numFmtId="0" fontId="2" fillId="0" borderId="67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3" fillId="34" borderId="67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/>
    </xf>
    <xf numFmtId="49" fontId="0" fillId="0" borderId="18" xfId="0" applyNumberFormat="1" applyBorder="1" applyAlignment="1">
      <alignment horizontal="center" vertical="top" wrapText="1"/>
    </xf>
    <xf numFmtId="49" fontId="0" fillId="0" borderId="52" xfId="0" applyNumberFormat="1" applyFont="1" applyBorder="1" applyAlignment="1">
      <alignment vertical="top" wrapText="1"/>
    </xf>
    <xf numFmtId="49" fontId="0" fillId="0" borderId="40" xfId="0" applyNumberFormat="1" applyFont="1" applyBorder="1" applyAlignment="1">
      <alignment vertical="top" wrapText="1"/>
    </xf>
    <xf numFmtId="49" fontId="0" fillId="0" borderId="29" xfId="0" applyNumberFormat="1" applyBorder="1" applyAlignment="1">
      <alignment horizontal="center" vertical="top" wrapText="1"/>
    </xf>
    <xf numFmtId="0" fontId="0" fillId="0" borderId="40" xfId="0" applyFont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justify" vertical="top" wrapText="1"/>
    </xf>
    <xf numFmtId="0" fontId="0" fillId="0" borderId="16" xfId="0" applyBorder="1" applyAlignment="1">
      <alignment vertical="top"/>
    </xf>
    <xf numFmtId="0" fontId="0" fillId="0" borderId="29" xfId="0" applyFont="1" applyFill="1" applyBorder="1" applyAlignment="1">
      <alignment horizontal="center" vertical="top" wrapText="1"/>
    </xf>
    <xf numFmtId="0" fontId="0" fillId="0" borderId="62" xfId="0" applyBorder="1" applyAlignment="1">
      <alignment vertical="top"/>
    </xf>
    <xf numFmtId="0" fontId="0" fillId="0" borderId="49" xfId="0" applyFont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49" fontId="11" fillId="0" borderId="69" xfId="0" applyNumberFormat="1" applyFont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72" xfId="0" applyNumberFormat="1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61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2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justify" vertical="top" wrapText="1"/>
    </xf>
    <xf numFmtId="49" fontId="0" fillId="0" borderId="30" xfId="0" applyNumberFormat="1" applyFont="1" applyBorder="1" applyAlignment="1">
      <alignment vertical="top" wrapText="1"/>
    </xf>
    <xf numFmtId="49" fontId="0" fillId="0" borderId="38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2" fillId="0" borderId="48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29" xfId="0" applyFill="1" applyBorder="1" applyAlignment="1">
      <alignment wrapText="1"/>
    </xf>
    <xf numFmtId="0" fontId="0" fillId="0" borderId="48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49" fontId="0" fillId="0" borderId="61" xfId="0" applyNumberFormat="1" applyFont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60" xfId="0" applyFont="1" applyBorder="1" applyAlignment="1">
      <alignment vertical="top"/>
    </xf>
    <xf numFmtId="0" fontId="0" fillId="0" borderId="28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7" xfId="0" applyFill="1" applyBorder="1" applyAlignment="1">
      <alignment wrapText="1"/>
    </xf>
    <xf numFmtId="0" fontId="3" fillId="34" borderId="67" xfId="0" applyFont="1" applyFill="1" applyBorder="1" applyAlignment="1">
      <alignment wrapText="1"/>
    </xf>
    <xf numFmtId="0" fontId="2" fillId="34" borderId="10" xfId="0" applyFont="1" applyFill="1" applyBorder="1" applyAlignment="1">
      <alignment horizontal="justify"/>
    </xf>
    <xf numFmtId="0" fontId="2" fillId="0" borderId="17" xfId="0" applyFont="1" applyBorder="1" applyAlignment="1">
      <alignment vertical="top"/>
    </xf>
    <xf numFmtId="0" fontId="6" fillId="35" borderId="67" xfId="0" applyFont="1" applyFill="1" applyBorder="1" applyAlignment="1">
      <alignment horizontal="center" vertical="center" textRotation="90"/>
    </xf>
    <xf numFmtId="0" fontId="6" fillId="35" borderId="16" xfId="0" applyFont="1" applyFill="1" applyBorder="1" applyAlignment="1">
      <alignment horizontal="center" vertical="center" textRotation="90"/>
    </xf>
    <xf numFmtId="0" fontId="6" fillId="35" borderId="10" xfId="0" applyFont="1" applyFill="1" applyBorder="1" applyAlignment="1">
      <alignment horizontal="center" vertical="center" textRotation="90"/>
    </xf>
    <xf numFmtId="0" fontId="6" fillId="36" borderId="67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77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/>
    </xf>
    <xf numFmtId="0" fontId="2" fillId="36" borderId="67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0" fillId="0" borderId="52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2" fillId="0" borderId="58" xfId="0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49" fontId="0" fillId="0" borderId="27" xfId="0" applyNumberFormat="1" applyBorder="1" applyAlignment="1">
      <alignment horizontal="center" vertical="top" wrapText="1"/>
    </xf>
    <xf numFmtId="0" fontId="0" fillId="0" borderId="5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37" xfId="0" applyFont="1" applyBorder="1" applyAlignment="1">
      <alignment vertical="top"/>
    </xf>
    <xf numFmtId="0" fontId="0" fillId="0" borderId="2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9" fontId="0" fillId="0" borderId="51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49" fontId="0" fillId="0" borderId="79" xfId="0" applyNumberFormat="1" applyFont="1" applyBorder="1" applyAlignment="1">
      <alignment vertical="top" wrapText="1"/>
    </xf>
    <xf numFmtId="49" fontId="0" fillId="0" borderId="80" xfId="0" applyNumberFormat="1" applyFont="1" applyBorder="1" applyAlignment="1">
      <alignment vertical="top" wrapText="1"/>
    </xf>
    <xf numFmtId="49" fontId="0" fillId="0" borderId="81" xfId="0" applyNumberFormat="1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2" fillId="0" borderId="43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9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0" fillId="0" borderId="40" xfId="0" applyFont="1" applyBorder="1" applyAlignment="1">
      <alignment vertical="top" wrapText="1"/>
    </xf>
    <xf numFmtId="49" fontId="0" fillId="0" borderId="52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49" fontId="0" fillId="0" borderId="52" xfId="0" applyNumberFormat="1" applyFont="1" applyBorder="1" applyAlignment="1">
      <alignment vertical="top" wrapText="1"/>
    </xf>
    <xf numFmtId="49" fontId="0" fillId="0" borderId="32" xfId="0" applyNumberFormat="1" applyFont="1" applyBorder="1" applyAlignment="1">
      <alignment vertical="top" wrapText="1"/>
    </xf>
    <xf numFmtId="49" fontId="0" fillId="0" borderId="36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82" xfId="0" applyNumberFormat="1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8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6" fillId="38" borderId="67" xfId="0" applyFont="1" applyFill="1" applyBorder="1" applyAlignment="1">
      <alignment horizontal="center" vertical="center" textRotation="90"/>
    </xf>
    <xf numFmtId="0" fontId="6" fillId="38" borderId="16" xfId="0" applyFont="1" applyFill="1" applyBorder="1" applyAlignment="1">
      <alignment horizontal="center" vertical="center" textRotation="90"/>
    </xf>
    <xf numFmtId="0" fontId="6" fillId="38" borderId="10" xfId="0" applyFont="1" applyFill="1" applyBorder="1" applyAlignment="1">
      <alignment horizontal="center" vertical="center" textRotation="90"/>
    </xf>
    <xf numFmtId="0" fontId="0" fillId="0" borderId="34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4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48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2" fillId="0" borderId="67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0" fillId="0" borderId="29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48" xfId="0" applyBorder="1" applyAlignment="1">
      <alignment vertical="top"/>
    </xf>
    <xf numFmtId="0" fontId="0" fillId="0" borderId="40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49" fontId="0" fillId="0" borderId="40" xfId="0" applyNumberFormat="1" applyBorder="1" applyAlignment="1">
      <alignment horizontal="center" vertical="top" wrapText="1"/>
    </xf>
    <xf numFmtId="49" fontId="0" fillId="0" borderId="82" xfId="0" applyNumberFormat="1" applyBorder="1" applyAlignment="1">
      <alignment vertical="top" wrapText="1"/>
    </xf>
    <xf numFmtId="0" fontId="0" fillId="0" borderId="82" xfId="0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0" fontId="0" fillId="0" borderId="40" xfId="0" applyBorder="1" applyAlignment="1">
      <alignment horizontal="center" vertical="top" wrapText="1"/>
    </xf>
    <xf numFmtId="0" fontId="0" fillId="0" borderId="58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7" xfId="0" applyBorder="1" applyAlignment="1">
      <alignment vertical="top" wrapText="1"/>
    </xf>
    <xf numFmtId="0" fontId="2" fillId="0" borderId="5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35" xfId="0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vertical="top" wrapText="1"/>
    </xf>
    <xf numFmtId="49" fontId="0" fillId="0" borderId="50" xfId="0" applyNumberForma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49" fontId="0" fillId="0" borderId="40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justify" vertical="top" wrapText="1"/>
    </xf>
    <xf numFmtId="0" fontId="0" fillId="0" borderId="32" xfId="0" applyFont="1" applyBorder="1" applyAlignment="1">
      <alignment horizontal="justify" vertical="top" wrapText="1"/>
    </xf>
    <xf numFmtId="0" fontId="0" fillId="0" borderId="82" xfId="0" applyFont="1" applyBorder="1" applyAlignment="1">
      <alignment vertical="top" wrapText="1"/>
    </xf>
    <xf numFmtId="49" fontId="0" fillId="0" borderId="79" xfId="0" applyNumberFormat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41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77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7" xfId="0" applyFill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50" xfId="0" applyNumberForma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5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49" fontId="0" fillId="0" borderId="51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49" fontId="0" fillId="0" borderId="61" xfId="0" applyNumberFormat="1" applyFont="1" applyBorder="1" applyAlignment="1">
      <alignment vertical="top" wrapText="1"/>
    </xf>
    <xf numFmtId="0" fontId="2" fillId="0" borderId="75" xfId="0" applyFont="1" applyBorder="1" applyAlignment="1">
      <alignment vertical="top"/>
    </xf>
    <xf numFmtId="0" fontId="0" fillId="0" borderId="6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"/>
  <sheetViews>
    <sheetView showGridLines="0" zoomScalePageLayoutView="0" workbookViewId="0" topLeftCell="A1">
      <pane xSplit="6" ySplit="7" topLeftCell="G2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26" sqref="F26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6" width="4.7109375" style="185" customWidth="1"/>
    <col min="7" max="7" width="5.28125" style="185" customWidth="1"/>
    <col min="8" max="30" width="3.7109375" style="17" customWidth="1"/>
    <col min="31" max="55" width="3.7109375" style="0" customWidth="1"/>
  </cols>
  <sheetData>
    <row r="1" spans="1:55" ht="109.5" thickBot="1">
      <c r="A1" s="301" t="s">
        <v>166</v>
      </c>
      <c r="B1" s="302"/>
      <c r="C1" s="302"/>
      <c r="D1" s="167"/>
      <c r="E1" s="168"/>
      <c r="F1" s="168"/>
      <c r="G1" s="186" t="s">
        <v>28</v>
      </c>
      <c r="H1" s="22" t="s">
        <v>1</v>
      </c>
      <c r="I1" s="13" t="s">
        <v>2</v>
      </c>
      <c r="J1" s="13" t="s">
        <v>3</v>
      </c>
      <c r="K1" s="13" t="s">
        <v>4</v>
      </c>
      <c r="L1" s="13" t="s">
        <v>5</v>
      </c>
      <c r="M1" s="13" t="s">
        <v>6</v>
      </c>
      <c r="N1" s="13" t="s">
        <v>7</v>
      </c>
      <c r="O1" s="13" t="s">
        <v>8</v>
      </c>
      <c r="P1" s="13" t="s">
        <v>9</v>
      </c>
      <c r="Q1" s="13" t="s">
        <v>6</v>
      </c>
      <c r="R1" s="13" t="s">
        <v>10</v>
      </c>
      <c r="S1" s="13" t="s">
        <v>11</v>
      </c>
      <c r="T1" s="13" t="s">
        <v>12</v>
      </c>
      <c r="U1" s="13" t="s">
        <v>6</v>
      </c>
      <c r="V1" s="14"/>
      <c r="W1" s="14"/>
      <c r="X1" s="14"/>
      <c r="Y1" s="14"/>
      <c r="Z1" s="14"/>
      <c r="AA1" s="14"/>
      <c r="AB1" s="14"/>
      <c r="AC1" s="14"/>
      <c r="AD1" s="1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3:55" ht="13.5">
      <c r="C2" s="21" t="s">
        <v>167</v>
      </c>
      <c r="D2" s="169"/>
      <c r="E2" s="170"/>
      <c r="F2" s="170"/>
      <c r="G2" s="146">
        <f aca="true" t="shared" si="0" ref="G2:G7">COUNTIF(H2:BC2,"x")</f>
        <v>0</v>
      </c>
      <c r="H2" s="2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3:55" ht="14.25" thickBot="1">
      <c r="C3" s="23" t="s">
        <v>168</v>
      </c>
      <c r="D3" s="169"/>
      <c r="E3" s="170"/>
      <c r="F3" s="170"/>
      <c r="G3" s="146">
        <f t="shared" si="0"/>
        <v>0</v>
      </c>
      <c r="H3" s="2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3:55" ht="13.5">
      <c r="C4" s="20" t="s">
        <v>24</v>
      </c>
      <c r="D4" s="171"/>
      <c r="E4" s="172"/>
      <c r="F4" s="172"/>
      <c r="G4" s="146">
        <f t="shared" si="0"/>
        <v>0</v>
      </c>
      <c r="H4" s="2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3:55" ht="13.5">
      <c r="C5" s="20" t="s">
        <v>25</v>
      </c>
      <c r="D5" s="171"/>
      <c r="E5" s="172"/>
      <c r="F5" s="172"/>
      <c r="G5" s="146">
        <f t="shared" si="0"/>
        <v>0</v>
      </c>
      <c r="H5" s="2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3.5">
      <c r="C6" s="20" t="s">
        <v>26</v>
      </c>
      <c r="D6" s="171"/>
      <c r="E6" s="172"/>
      <c r="F6" s="172"/>
      <c r="G6" s="146">
        <f t="shared" si="0"/>
        <v>0</v>
      </c>
      <c r="H6" s="2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4"/>
      <c r="X6" s="14"/>
      <c r="Y6" s="14"/>
      <c r="Z6" s="14"/>
      <c r="AA6" s="14"/>
      <c r="AB6" s="14"/>
      <c r="AC6" s="14"/>
      <c r="AD6" s="1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ht="14.25" thickBot="1">
      <c r="C7" s="20" t="s">
        <v>27</v>
      </c>
      <c r="D7" s="171"/>
      <c r="E7" s="172"/>
      <c r="F7" s="172"/>
      <c r="G7" s="146">
        <f t="shared" si="0"/>
        <v>0</v>
      </c>
      <c r="H7" s="2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4"/>
      <c r="X7" s="14"/>
      <c r="Y7" s="14"/>
      <c r="Z7" s="14"/>
      <c r="AA7" s="14"/>
      <c r="AB7" s="14"/>
      <c r="AC7" s="14"/>
      <c r="AD7" s="1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3:55" ht="15">
      <c r="C8" s="4" t="s">
        <v>23</v>
      </c>
      <c r="D8" s="173"/>
      <c r="E8" s="173"/>
      <c r="F8" s="173"/>
      <c r="G8" s="17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3:55" ht="39.75" thickBot="1">
      <c r="C9" s="2" t="s">
        <v>0</v>
      </c>
      <c r="D9" s="174"/>
      <c r="E9" s="174"/>
      <c r="F9" s="174"/>
      <c r="G9" s="1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39">
      <c r="A10" s="292" t="s">
        <v>108</v>
      </c>
      <c r="B10" s="6" t="s">
        <v>35</v>
      </c>
      <c r="C10" s="124" t="s">
        <v>169</v>
      </c>
      <c r="D10" s="175" t="s">
        <v>32</v>
      </c>
      <c r="E10" s="176" t="s">
        <v>33</v>
      </c>
      <c r="F10" s="177" t="s">
        <v>34</v>
      </c>
      <c r="G10" s="146">
        <f aca="true" t="shared" si="1" ref="G10:G18">COUNTIF(H10:BC10,"x")</f>
        <v>0</v>
      </c>
      <c r="H10" s="2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26.25">
      <c r="A11" s="293"/>
      <c r="B11" s="7" t="s">
        <v>36</v>
      </c>
      <c r="C11" s="125" t="s">
        <v>106</v>
      </c>
      <c r="D11" s="178" t="s">
        <v>32</v>
      </c>
      <c r="E11" s="178" t="s">
        <v>33</v>
      </c>
      <c r="F11" s="179" t="s">
        <v>34</v>
      </c>
      <c r="G11" s="146">
        <f t="shared" si="1"/>
        <v>0</v>
      </c>
      <c r="H11" s="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39">
      <c r="A12" s="293"/>
      <c r="B12" s="120" t="s">
        <v>37</v>
      </c>
      <c r="C12" s="126" t="s">
        <v>91</v>
      </c>
      <c r="D12" s="180" t="s">
        <v>32</v>
      </c>
      <c r="E12" s="180" t="s">
        <v>33</v>
      </c>
      <c r="F12" s="181" t="s">
        <v>34</v>
      </c>
      <c r="G12" s="146">
        <f t="shared" si="1"/>
        <v>0</v>
      </c>
      <c r="H12" s="2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39">
      <c r="A13" s="293"/>
      <c r="B13" s="7" t="s">
        <v>38</v>
      </c>
      <c r="C13" s="125" t="s">
        <v>109</v>
      </c>
      <c r="D13" s="178" t="s">
        <v>32</v>
      </c>
      <c r="E13" s="178" t="s">
        <v>33</v>
      </c>
      <c r="F13" s="179" t="s">
        <v>34</v>
      </c>
      <c r="G13" s="146">
        <f t="shared" si="1"/>
        <v>0</v>
      </c>
      <c r="H13" s="2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27" thickBot="1">
      <c r="A14" s="294"/>
      <c r="B14" s="65" t="s">
        <v>39</v>
      </c>
      <c r="C14" s="127" t="s">
        <v>92</v>
      </c>
      <c r="D14" s="182" t="s">
        <v>32</v>
      </c>
      <c r="E14" s="182" t="s">
        <v>33</v>
      </c>
      <c r="F14" s="183" t="s">
        <v>34</v>
      </c>
      <c r="G14" s="146">
        <f t="shared" si="1"/>
        <v>0</v>
      </c>
      <c r="H14" s="2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26.25">
      <c r="A15" s="306" t="s">
        <v>110</v>
      </c>
      <c r="B15" s="6" t="s">
        <v>40</v>
      </c>
      <c r="C15" s="128" t="s">
        <v>111</v>
      </c>
      <c r="D15" s="176" t="s">
        <v>32</v>
      </c>
      <c r="E15" s="176" t="s">
        <v>33</v>
      </c>
      <c r="F15" s="177" t="s">
        <v>34</v>
      </c>
      <c r="G15" s="146">
        <f t="shared" si="1"/>
        <v>0</v>
      </c>
      <c r="H15" s="2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27" thickBot="1">
      <c r="A16" s="307"/>
      <c r="B16" s="8" t="s">
        <v>41</v>
      </c>
      <c r="C16" s="129" t="s">
        <v>112</v>
      </c>
      <c r="D16" s="140" t="s">
        <v>32</v>
      </c>
      <c r="E16" s="140" t="s">
        <v>33</v>
      </c>
      <c r="F16" s="141" t="s">
        <v>34</v>
      </c>
      <c r="G16" s="146">
        <f t="shared" si="1"/>
        <v>0</v>
      </c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26.25">
      <c r="A17" s="292" t="s">
        <v>113</v>
      </c>
      <c r="B17" s="37" t="s">
        <v>42</v>
      </c>
      <c r="C17" s="128" t="s">
        <v>170</v>
      </c>
      <c r="D17" s="176" t="s">
        <v>32</v>
      </c>
      <c r="E17" s="176" t="s">
        <v>33</v>
      </c>
      <c r="F17" s="177" t="s">
        <v>34</v>
      </c>
      <c r="G17" s="146">
        <f t="shared" si="1"/>
        <v>0</v>
      </c>
      <c r="H17" s="2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26.25">
      <c r="A18" s="293"/>
      <c r="B18" s="29" t="s">
        <v>43</v>
      </c>
      <c r="C18" s="125" t="s">
        <v>171</v>
      </c>
      <c r="D18" s="178" t="s">
        <v>32</v>
      </c>
      <c r="E18" s="178" t="s">
        <v>33</v>
      </c>
      <c r="F18" s="179" t="s">
        <v>34</v>
      </c>
      <c r="G18" s="146">
        <f t="shared" si="1"/>
        <v>0</v>
      </c>
      <c r="H18" s="2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ht="26.25">
      <c r="A19" s="293"/>
      <c r="B19" s="29" t="s">
        <v>44</v>
      </c>
      <c r="C19" s="125" t="s">
        <v>172</v>
      </c>
      <c r="D19" s="178" t="s">
        <v>32</v>
      </c>
      <c r="E19" s="178" t="s">
        <v>33</v>
      </c>
      <c r="F19" s="179" t="s">
        <v>34</v>
      </c>
      <c r="G19" s="146">
        <f>COUNTIF(H19:BC19,"x")</f>
        <v>0</v>
      </c>
      <c r="H19" s="24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26.25">
      <c r="A20" s="293"/>
      <c r="B20" s="29" t="s">
        <v>45</v>
      </c>
      <c r="C20" s="125" t="s">
        <v>93</v>
      </c>
      <c r="D20" s="178" t="s">
        <v>32</v>
      </c>
      <c r="E20" s="178" t="s">
        <v>33</v>
      </c>
      <c r="F20" s="179" t="s">
        <v>34</v>
      </c>
      <c r="G20" s="146">
        <f>COUNTIF(H20:BC20,"x")</f>
        <v>0</v>
      </c>
      <c r="H20" s="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27" thickBot="1">
      <c r="A21" s="294"/>
      <c r="B21" s="8" t="s">
        <v>46</v>
      </c>
      <c r="C21" s="40" t="s">
        <v>114</v>
      </c>
      <c r="D21" s="140" t="s">
        <v>32</v>
      </c>
      <c r="E21" s="140" t="s">
        <v>33</v>
      </c>
      <c r="F21" s="141" t="s">
        <v>34</v>
      </c>
      <c r="G21" s="146">
        <f>COUNTIF(H21:BC21,"x")</f>
        <v>0</v>
      </c>
      <c r="H21" s="2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3:6" ht="30" customHeight="1">
      <c r="C22" s="223" t="s">
        <v>13</v>
      </c>
      <c r="D22" s="184"/>
      <c r="E22" s="184"/>
      <c r="F22" s="184"/>
    </row>
    <row r="23" spans="3:55" ht="47.25" customHeight="1" thickBot="1">
      <c r="C23" s="225" t="s">
        <v>173</v>
      </c>
      <c r="D23" s="184"/>
      <c r="E23" s="184"/>
      <c r="F23" s="184"/>
      <c r="G23" s="18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:55" ht="30" customHeight="1">
      <c r="A24" s="295"/>
      <c r="B24" s="218" t="s">
        <v>47</v>
      </c>
      <c r="C24" s="196" t="s">
        <v>174</v>
      </c>
      <c r="D24" s="148" t="s">
        <v>32</v>
      </c>
      <c r="E24" s="149" t="s">
        <v>33</v>
      </c>
      <c r="F24" s="150" t="s">
        <v>34</v>
      </c>
      <c r="G24" s="146">
        <f aca="true" t="shared" si="2" ref="G24:G29">COUNTIF(H24:BC24,"x")</f>
        <v>0</v>
      </c>
      <c r="H24" s="2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30" customHeight="1">
      <c r="A25" s="296"/>
      <c r="B25" s="75" t="s">
        <v>48</v>
      </c>
      <c r="C25" s="215" t="s">
        <v>175</v>
      </c>
      <c r="D25" s="148" t="s">
        <v>32</v>
      </c>
      <c r="E25" s="149" t="s">
        <v>33</v>
      </c>
      <c r="F25" s="150" t="s">
        <v>34</v>
      </c>
      <c r="G25" s="146">
        <f t="shared" si="2"/>
        <v>0</v>
      </c>
      <c r="H25" s="24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30" customHeight="1">
      <c r="A26" s="296"/>
      <c r="B26" s="75" t="s">
        <v>49</v>
      </c>
      <c r="C26" s="147" t="s">
        <v>176</v>
      </c>
      <c r="D26" s="148" t="s">
        <v>32</v>
      </c>
      <c r="E26" s="149" t="s">
        <v>33</v>
      </c>
      <c r="F26" s="150" t="s">
        <v>34</v>
      </c>
      <c r="G26" s="146">
        <f t="shared" si="2"/>
        <v>4</v>
      </c>
      <c r="H26" s="66"/>
      <c r="I26" s="18" t="s">
        <v>554</v>
      </c>
      <c r="J26" s="18"/>
      <c r="K26" s="18" t="s">
        <v>554</v>
      </c>
      <c r="L26" s="18"/>
      <c r="M26" s="18"/>
      <c r="N26" s="18" t="s">
        <v>554</v>
      </c>
      <c r="O26" s="18" t="s">
        <v>554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30" customHeight="1">
      <c r="A27" s="296"/>
      <c r="B27" s="75" t="s">
        <v>50</v>
      </c>
      <c r="C27" s="196" t="s">
        <v>177</v>
      </c>
      <c r="D27" s="148" t="s">
        <v>32</v>
      </c>
      <c r="E27" s="149" t="s">
        <v>33</v>
      </c>
      <c r="F27" s="150" t="s">
        <v>34</v>
      </c>
      <c r="G27" s="146">
        <f t="shared" si="2"/>
        <v>0</v>
      </c>
      <c r="H27" s="2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30" customHeight="1">
      <c r="A28" s="296"/>
      <c r="B28" s="75" t="s">
        <v>51</v>
      </c>
      <c r="C28" s="196" t="s">
        <v>178</v>
      </c>
      <c r="D28" s="148" t="s">
        <v>32</v>
      </c>
      <c r="E28" s="149" t="s">
        <v>33</v>
      </c>
      <c r="F28" s="150" t="s">
        <v>34</v>
      </c>
      <c r="G28" s="146"/>
      <c r="H28" s="2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30" customHeight="1">
      <c r="A29" s="296"/>
      <c r="B29" s="75" t="s">
        <v>52</v>
      </c>
      <c r="C29" s="196" t="s">
        <v>179</v>
      </c>
      <c r="D29" s="148" t="s">
        <v>32</v>
      </c>
      <c r="E29" s="149" t="s">
        <v>33</v>
      </c>
      <c r="F29" s="150" t="s">
        <v>34</v>
      </c>
      <c r="G29" s="146">
        <f t="shared" si="2"/>
        <v>0</v>
      </c>
      <c r="H29" s="2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30" customHeight="1">
      <c r="A30" s="296"/>
      <c r="B30" s="75" t="s">
        <v>53</v>
      </c>
      <c r="C30" s="196" t="s">
        <v>180</v>
      </c>
      <c r="D30" s="148" t="s">
        <v>32</v>
      </c>
      <c r="E30" s="149" t="s">
        <v>33</v>
      </c>
      <c r="F30" s="150" t="s">
        <v>34</v>
      </c>
      <c r="G30" s="146">
        <f aca="true" t="shared" si="3" ref="G30:G35">COUNTIF(H30:BC30,"x")</f>
        <v>0</v>
      </c>
      <c r="H30" s="2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30" customHeight="1">
      <c r="A31" s="296"/>
      <c r="B31" s="75" t="s">
        <v>54</v>
      </c>
      <c r="C31" s="196" t="s">
        <v>181</v>
      </c>
      <c r="D31" s="148" t="s">
        <v>32</v>
      </c>
      <c r="E31" s="149" t="s">
        <v>33</v>
      </c>
      <c r="F31" s="150" t="s">
        <v>34</v>
      </c>
      <c r="G31" s="146">
        <f t="shared" si="3"/>
        <v>0</v>
      </c>
      <c r="H31" s="2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30" customHeight="1">
      <c r="A32" s="296"/>
      <c r="B32" s="75" t="s">
        <v>55</v>
      </c>
      <c r="C32" s="196" t="s">
        <v>182</v>
      </c>
      <c r="D32" s="148" t="s">
        <v>32</v>
      </c>
      <c r="E32" s="149" t="s">
        <v>33</v>
      </c>
      <c r="F32" s="150" t="s">
        <v>34</v>
      </c>
      <c r="G32" s="146">
        <f t="shared" si="3"/>
        <v>0</v>
      </c>
      <c r="H32" s="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30" customHeight="1">
      <c r="A33" s="296"/>
      <c r="B33" s="75" t="s">
        <v>56</v>
      </c>
      <c r="C33" s="196" t="s">
        <v>183</v>
      </c>
      <c r="D33" s="148" t="s">
        <v>32</v>
      </c>
      <c r="E33" s="149" t="s">
        <v>33</v>
      </c>
      <c r="F33" s="150" t="s">
        <v>34</v>
      </c>
      <c r="G33" s="146">
        <f t="shared" si="3"/>
        <v>0</v>
      </c>
      <c r="H33" s="2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30" customHeight="1">
      <c r="A34" s="296"/>
      <c r="B34" s="75" t="s">
        <v>57</v>
      </c>
      <c r="C34" s="196" t="s">
        <v>184</v>
      </c>
      <c r="D34" s="148" t="s">
        <v>32</v>
      </c>
      <c r="E34" s="149" t="s">
        <v>33</v>
      </c>
      <c r="F34" s="150" t="s">
        <v>34</v>
      </c>
      <c r="G34" s="146">
        <f t="shared" si="3"/>
        <v>0</v>
      </c>
      <c r="H34" s="2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30" customHeight="1" thickBot="1">
      <c r="A35" s="297"/>
      <c r="B35" s="116" t="s">
        <v>58</v>
      </c>
      <c r="C35" s="217" t="s">
        <v>185</v>
      </c>
      <c r="D35" s="151" t="s">
        <v>32</v>
      </c>
      <c r="E35" s="152" t="s">
        <v>33</v>
      </c>
      <c r="F35" s="153" t="s">
        <v>34</v>
      </c>
      <c r="G35" s="146">
        <f t="shared" si="3"/>
        <v>0</v>
      </c>
      <c r="H35" s="2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3:55" ht="30" customHeight="1">
      <c r="C36" s="222" t="s">
        <v>15</v>
      </c>
      <c r="D36" s="184"/>
      <c r="E36" s="184"/>
      <c r="F36" s="184"/>
      <c r="G36" s="18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</row>
    <row r="37" spans="3:55" ht="30" customHeight="1" thickBot="1">
      <c r="C37" s="225" t="s">
        <v>186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30" customHeight="1">
      <c r="A38" s="303" t="s">
        <v>16</v>
      </c>
      <c r="B38" s="74" t="s">
        <v>59</v>
      </c>
      <c r="C38" s="115" t="s">
        <v>187</v>
      </c>
      <c r="D38" s="143" t="s">
        <v>32</v>
      </c>
      <c r="E38" s="144" t="s">
        <v>33</v>
      </c>
      <c r="F38" s="145" t="s">
        <v>34</v>
      </c>
      <c r="G38" s="146">
        <f aca="true" t="shared" si="4" ref="G38:G43">COUNTIF(H38:BC38,"x")</f>
        <v>0</v>
      </c>
      <c r="H38" s="2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30" customHeight="1">
      <c r="A39" s="304"/>
      <c r="B39" s="79" t="s">
        <v>60</v>
      </c>
      <c r="C39" s="154" t="s">
        <v>188</v>
      </c>
      <c r="D39" s="148" t="s">
        <v>32</v>
      </c>
      <c r="E39" s="149" t="s">
        <v>33</v>
      </c>
      <c r="F39" s="150" t="s">
        <v>34</v>
      </c>
      <c r="G39" s="146">
        <f t="shared" si="4"/>
        <v>0</v>
      </c>
      <c r="H39" s="2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30" customHeight="1">
      <c r="A40" s="304"/>
      <c r="B40" s="203" t="s">
        <v>61</v>
      </c>
      <c r="C40" s="154" t="s">
        <v>189</v>
      </c>
      <c r="D40" s="148" t="s">
        <v>32</v>
      </c>
      <c r="E40" s="149" t="s">
        <v>33</v>
      </c>
      <c r="F40" s="150" t="s">
        <v>34</v>
      </c>
      <c r="G40" s="146">
        <f t="shared" si="4"/>
        <v>0</v>
      </c>
      <c r="H40" s="24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30" customHeight="1">
      <c r="A41" s="304"/>
      <c r="B41" s="76" t="s">
        <v>62</v>
      </c>
      <c r="C41" s="154" t="s">
        <v>190</v>
      </c>
      <c r="D41" s="148" t="s">
        <v>32</v>
      </c>
      <c r="E41" s="149" t="s">
        <v>33</v>
      </c>
      <c r="F41" s="150" t="s">
        <v>34</v>
      </c>
      <c r="G41" s="146">
        <f t="shared" si="4"/>
        <v>0</v>
      </c>
      <c r="H41" s="66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30" customHeight="1">
      <c r="A42" s="304"/>
      <c r="B42" s="75" t="s">
        <v>63</v>
      </c>
      <c r="C42" s="111" t="s">
        <v>191</v>
      </c>
      <c r="D42" s="148" t="s">
        <v>32</v>
      </c>
      <c r="E42" s="149" t="s">
        <v>33</v>
      </c>
      <c r="F42" s="150" t="s">
        <v>34</v>
      </c>
      <c r="G42" s="146">
        <f>COUNTIF(H42:BC42,"x")</f>
        <v>0</v>
      </c>
      <c r="H42" s="24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30" customHeight="1">
      <c r="A43" s="304"/>
      <c r="B43" s="75" t="s">
        <v>64</v>
      </c>
      <c r="C43" s="111" t="s">
        <v>192</v>
      </c>
      <c r="D43" s="148" t="s">
        <v>32</v>
      </c>
      <c r="E43" s="149" t="s">
        <v>33</v>
      </c>
      <c r="F43" s="150" t="s">
        <v>34</v>
      </c>
      <c r="G43" s="146">
        <f t="shared" si="4"/>
        <v>0</v>
      </c>
      <c r="H43" s="24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30" customHeight="1">
      <c r="A44" s="304"/>
      <c r="B44" s="75" t="s">
        <v>65</v>
      </c>
      <c r="C44" s="111" t="s">
        <v>193</v>
      </c>
      <c r="D44" s="148" t="s">
        <v>32</v>
      </c>
      <c r="E44" s="149" t="s">
        <v>33</v>
      </c>
      <c r="F44" s="150" t="s">
        <v>34</v>
      </c>
      <c r="G44" s="146">
        <f>COUNTIF(H44:BC44,"x")</f>
        <v>0</v>
      </c>
      <c r="H44" s="2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30" customHeight="1">
      <c r="A45" s="304"/>
      <c r="B45" s="73" t="s">
        <v>66</v>
      </c>
      <c r="C45" s="111" t="s">
        <v>194</v>
      </c>
      <c r="D45" s="148" t="s">
        <v>32</v>
      </c>
      <c r="E45" s="149" t="s">
        <v>33</v>
      </c>
      <c r="F45" s="150" t="s">
        <v>34</v>
      </c>
      <c r="G45" s="146">
        <f>COUNTIF(H45:BC45,"x")</f>
        <v>0</v>
      </c>
      <c r="H45" s="24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ht="30" customHeight="1" thickBot="1">
      <c r="A46" s="305"/>
      <c r="B46" s="116" t="s">
        <v>67</v>
      </c>
      <c r="C46" s="156" t="s">
        <v>195</v>
      </c>
      <c r="D46" s="151" t="s">
        <v>32</v>
      </c>
      <c r="E46" s="152" t="s">
        <v>33</v>
      </c>
      <c r="F46" s="153" t="s">
        <v>34</v>
      </c>
      <c r="G46" s="146">
        <f>COUNTIF(H46:BC46,"x")</f>
        <v>0</v>
      </c>
      <c r="H46" s="24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ht="30" customHeight="1">
      <c r="A47" s="205"/>
      <c r="B47" s="204"/>
      <c r="C47" s="222" t="s">
        <v>196</v>
      </c>
      <c r="D47" s="184"/>
      <c r="E47" s="184"/>
      <c r="F47" s="184"/>
      <c r="G47" s="187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</row>
    <row r="48" spans="1:55" ht="30" customHeight="1" thickBot="1">
      <c r="A48" s="205"/>
      <c r="B48" s="204"/>
      <c r="C48" s="225" t="s">
        <v>197</v>
      </c>
      <c r="D48" s="184"/>
      <c r="E48" s="184"/>
      <c r="F48" s="184"/>
      <c r="G48" s="187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</row>
    <row r="49" spans="1:55" ht="30" customHeight="1" thickBot="1">
      <c r="A49" s="295" t="s">
        <v>18</v>
      </c>
      <c r="B49" s="207" t="s">
        <v>68</v>
      </c>
      <c r="C49" s="206" t="s">
        <v>199</v>
      </c>
      <c r="D49" s="143" t="s">
        <v>32</v>
      </c>
      <c r="E49" s="144" t="s">
        <v>33</v>
      </c>
      <c r="F49" s="145" t="s">
        <v>34</v>
      </c>
      <c r="G49" s="146">
        <f>COUNTIF(H49:BC49,"x")</f>
        <v>0</v>
      </c>
      <c r="H49" s="2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ht="30" customHeight="1" thickBot="1">
      <c r="A50" s="296"/>
      <c r="B50" s="122" t="s">
        <v>69</v>
      </c>
      <c r="C50" s="209" t="s">
        <v>200</v>
      </c>
      <c r="D50" s="143" t="s">
        <v>32</v>
      </c>
      <c r="E50" s="144" t="s">
        <v>33</v>
      </c>
      <c r="F50" s="145" t="s">
        <v>34</v>
      </c>
      <c r="G50" s="146">
        <f aca="true" t="shared" si="5" ref="G50:G58">COUNTIF(H50:BC50,"x")</f>
        <v>0</v>
      </c>
      <c r="H50" s="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ht="30" customHeight="1" thickBot="1">
      <c r="A51" s="296"/>
      <c r="B51" s="122" t="s">
        <v>70</v>
      </c>
      <c r="C51" s="209" t="s">
        <v>201</v>
      </c>
      <c r="D51" s="143" t="s">
        <v>32</v>
      </c>
      <c r="E51" s="144" t="s">
        <v>33</v>
      </c>
      <c r="F51" s="145" t="s">
        <v>34</v>
      </c>
      <c r="G51" s="146">
        <f t="shared" si="5"/>
        <v>0</v>
      </c>
      <c r="H51" s="24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ht="30" customHeight="1" thickBot="1">
      <c r="A52" s="296"/>
      <c r="B52" s="122" t="s">
        <v>71</v>
      </c>
      <c r="C52" s="209" t="s">
        <v>202</v>
      </c>
      <c r="D52" s="143" t="s">
        <v>32</v>
      </c>
      <c r="E52" s="144" t="s">
        <v>33</v>
      </c>
      <c r="F52" s="145" t="s">
        <v>34</v>
      </c>
      <c r="G52" s="146">
        <f t="shared" si="5"/>
        <v>0</v>
      </c>
      <c r="H52" s="2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ht="30" customHeight="1" thickBot="1">
      <c r="A53" s="296"/>
      <c r="B53" s="79" t="s">
        <v>72</v>
      </c>
      <c r="C53" s="209" t="s">
        <v>203</v>
      </c>
      <c r="D53" s="143" t="s">
        <v>32</v>
      </c>
      <c r="E53" s="144" t="s">
        <v>33</v>
      </c>
      <c r="F53" s="145" t="s">
        <v>34</v>
      </c>
      <c r="G53" s="146">
        <f t="shared" si="5"/>
        <v>0</v>
      </c>
      <c r="H53" s="24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ht="30" customHeight="1" thickBot="1">
      <c r="A54" s="296"/>
      <c r="B54" s="79" t="s">
        <v>73</v>
      </c>
      <c r="C54" s="209" t="s">
        <v>204</v>
      </c>
      <c r="D54" s="143" t="s">
        <v>32</v>
      </c>
      <c r="E54" s="144" t="s">
        <v>33</v>
      </c>
      <c r="F54" s="145" t="s">
        <v>34</v>
      </c>
      <c r="G54" s="146">
        <f t="shared" si="5"/>
        <v>0</v>
      </c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ht="30" customHeight="1" thickBot="1">
      <c r="A55" s="296"/>
      <c r="B55" s="79" t="s">
        <v>74</v>
      </c>
      <c r="C55" s="208" t="s">
        <v>205</v>
      </c>
      <c r="D55" s="143" t="s">
        <v>32</v>
      </c>
      <c r="E55" s="144" t="s">
        <v>33</v>
      </c>
      <c r="F55" s="145" t="s">
        <v>34</v>
      </c>
      <c r="G55" s="146">
        <f t="shared" si="5"/>
        <v>0</v>
      </c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ht="30" customHeight="1" thickBot="1">
      <c r="A56" s="296"/>
      <c r="B56" s="79" t="s">
        <v>75</v>
      </c>
      <c r="C56" s="208" t="s">
        <v>206</v>
      </c>
      <c r="D56" s="143" t="s">
        <v>32</v>
      </c>
      <c r="E56" s="144" t="s">
        <v>33</v>
      </c>
      <c r="F56" s="145" t="s">
        <v>34</v>
      </c>
      <c r="G56" s="146">
        <f t="shared" si="5"/>
        <v>0</v>
      </c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ht="30" customHeight="1" thickBot="1">
      <c r="A57" s="296"/>
      <c r="B57" s="79" t="s">
        <v>76</v>
      </c>
      <c r="C57" s="208" t="s">
        <v>207</v>
      </c>
      <c r="D57" s="143" t="s">
        <v>32</v>
      </c>
      <c r="E57" s="144" t="s">
        <v>33</v>
      </c>
      <c r="F57" s="145" t="s">
        <v>34</v>
      </c>
      <c r="G57" s="146">
        <f t="shared" si="5"/>
        <v>0</v>
      </c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ht="30" customHeight="1">
      <c r="A58" s="296"/>
      <c r="B58" s="198" t="s">
        <v>77</v>
      </c>
      <c r="C58" s="155" t="s">
        <v>208</v>
      </c>
      <c r="D58" s="143" t="s">
        <v>32</v>
      </c>
      <c r="E58" s="144" t="s">
        <v>33</v>
      </c>
      <c r="F58" s="145" t="s">
        <v>34</v>
      </c>
      <c r="G58" s="146">
        <f t="shared" si="5"/>
        <v>0</v>
      </c>
      <c r="H58" s="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ht="30" customHeight="1" thickBot="1">
      <c r="A59" s="297"/>
      <c r="B59" s="79" t="s">
        <v>78</v>
      </c>
      <c r="C59" s="154" t="s">
        <v>209</v>
      </c>
      <c r="D59" s="148" t="s">
        <v>32</v>
      </c>
      <c r="E59" s="149" t="s">
        <v>33</v>
      </c>
      <c r="F59" s="150" t="s">
        <v>34</v>
      </c>
      <c r="G59" s="146">
        <f>COUNTIF(H59:BC59,"x")</f>
        <v>0</v>
      </c>
      <c r="H59" s="2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ht="30" customHeight="1">
      <c r="A60" s="210"/>
      <c r="B60" s="204"/>
      <c r="C60" s="222" t="s">
        <v>210</v>
      </c>
      <c r="D60" s="184"/>
      <c r="E60" s="184"/>
      <c r="F60" s="184"/>
      <c r="G60" s="187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</row>
    <row r="61" spans="1:55" ht="30" customHeight="1" thickBot="1">
      <c r="A61" s="211"/>
      <c r="B61" s="212"/>
      <c r="C61" s="225" t="s">
        <v>211</v>
      </c>
      <c r="D61" s="213"/>
      <c r="E61" s="213"/>
      <c r="F61" s="213"/>
      <c r="G61" s="187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</row>
    <row r="62" spans="1:55" ht="30" customHeight="1" thickBot="1">
      <c r="A62" s="295" t="s">
        <v>20</v>
      </c>
      <c r="B62" s="207" t="s">
        <v>79</v>
      </c>
      <c r="C62" s="206" t="s">
        <v>212</v>
      </c>
      <c r="D62" s="151" t="s">
        <v>32</v>
      </c>
      <c r="E62" s="152" t="s">
        <v>33</v>
      </c>
      <c r="F62" s="153" t="s">
        <v>34</v>
      </c>
      <c r="G62" s="146">
        <f aca="true" t="shared" si="6" ref="G62:G67">COUNTIF(H62:BC62,"x")</f>
        <v>0</v>
      </c>
      <c r="H62" s="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ht="30" customHeight="1" thickBot="1">
      <c r="A63" s="296"/>
      <c r="B63" s="197" t="s">
        <v>80</v>
      </c>
      <c r="C63" s="214" t="s">
        <v>213</v>
      </c>
      <c r="D63" s="151" t="s">
        <v>32</v>
      </c>
      <c r="E63" s="152" t="s">
        <v>33</v>
      </c>
      <c r="F63" s="153" t="s">
        <v>34</v>
      </c>
      <c r="G63" s="146">
        <f t="shared" si="6"/>
        <v>0</v>
      </c>
      <c r="H63" s="24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ht="30" customHeight="1" thickBot="1">
      <c r="A64" s="296"/>
      <c r="B64" s="197" t="s">
        <v>81</v>
      </c>
      <c r="C64" s="214" t="s">
        <v>214</v>
      </c>
      <c r="D64" s="151" t="s">
        <v>32</v>
      </c>
      <c r="E64" s="152" t="s">
        <v>33</v>
      </c>
      <c r="F64" s="153" t="s">
        <v>34</v>
      </c>
      <c r="G64" s="146">
        <f t="shared" si="6"/>
        <v>0</v>
      </c>
      <c r="H64" s="24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30" customHeight="1" thickBot="1">
      <c r="A65" s="296"/>
      <c r="B65" s="203" t="s">
        <v>82</v>
      </c>
      <c r="C65" s="215" t="s">
        <v>215</v>
      </c>
      <c r="D65" s="151" t="s">
        <v>32</v>
      </c>
      <c r="E65" s="152" t="s">
        <v>33</v>
      </c>
      <c r="F65" s="153" t="s">
        <v>34</v>
      </c>
      <c r="G65" s="146">
        <f t="shared" si="6"/>
        <v>0</v>
      </c>
      <c r="H65" s="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30" customHeight="1" thickBot="1">
      <c r="A66" s="296"/>
      <c r="B66" s="203" t="s">
        <v>83</v>
      </c>
      <c r="C66" s="215" t="s">
        <v>207</v>
      </c>
      <c r="D66" s="151" t="s">
        <v>32</v>
      </c>
      <c r="E66" s="152" t="s">
        <v>33</v>
      </c>
      <c r="F66" s="153" t="s">
        <v>34</v>
      </c>
      <c r="G66" s="146">
        <f t="shared" si="6"/>
        <v>0</v>
      </c>
      <c r="H66" s="24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30" customHeight="1" thickBot="1">
      <c r="A67" s="296"/>
      <c r="B67" s="203" t="s">
        <v>123</v>
      </c>
      <c r="C67" s="214" t="s">
        <v>208</v>
      </c>
      <c r="D67" s="151" t="s">
        <v>32</v>
      </c>
      <c r="E67" s="152" t="s">
        <v>33</v>
      </c>
      <c r="F67" s="153" t="s">
        <v>34</v>
      </c>
      <c r="G67" s="146">
        <f t="shared" si="6"/>
        <v>0</v>
      </c>
      <c r="H67" s="24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ht="30" customHeight="1" thickBot="1">
      <c r="A68" s="297"/>
      <c r="B68" s="116" t="s">
        <v>124</v>
      </c>
      <c r="C68" s="216" t="s">
        <v>209</v>
      </c>
      <c r="D68" s="148" t="s">
        <v>32</v>
      </c>
      <c r="E68" s="149" t="s">
        <v>33</v>
      </c>
      <c r="F68" s="150" t="s">
        <v>34</v>
      </c>
      <c r="G68" s="146">
        <f>COUNTIF(H68:BC68,"x")</f>
        <v>0</v>
      </c>
      <c r="H68" s="24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ht="30" customHeight="1">
      <c r="A69" s="210"/>
      <c r="B69" s="204"/>
      <c r="C69" s="222" t="s">
        <v>216</v>
      </c>
      <c r="D69" s="184"/>
      <c r="E69" s="184"/>
      <c r="F69" s="184"/>
      <c r="G69" s="187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</row>
    <row r="70" spans="1:55" ht="30" customHeight="1" thickBot="1">
      <c r="A70" s="210"/>
      <c r="B70" s="204"/>
      <c r="C70" s="224" t="s">
        <v>217</v>
      </c>
      <c r="D70" s="184"/>
      <c r="E70" s="184"/>
      <c r="F70" s="184"/>
      <c r="G70" s="187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55" ht="30" customHeight="1" thickBot="1">
      <c r="A71" s="298" t="s">
        <v>22</v>
      </c>
      <c r="B71" s="207" t="s">
        <v>218</v>
      </c>
      <c r="C71" s="220" t="s">
        <v>219</v>
      </c>
      <c r="D71" s="151" t="s">
        <v>32</v>
      </c>
      <c r="E71" s="152" t="s">
        <v>33</v>
      </c>
      <c r="F71" s="153" t="s">
        <v>34</v>
      </c>
      <c r="G71" s="146">
        <f>COUNTIF(H71:BC71,"x")</f>
        <v>0</v>
      </c>
      <c r="H71" s="2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30" customHeight="1" thickBot="1">
      <c r="A72" s="299"/>
      <c r="B72" s="75" t="s">
        <v>220</v>
      </c>
      <c r="C72" s="214" t="s">
        <v>221</v>
      </c>
      <c r="D72" s="151" t="s">
        <v>32</v>
      </c>
      <c r="E72" s="152" t="s">
        <v>33</v>
      </c>
      <c r="F72" s="153" t="s">
        <v>34</v>
      </c>
      <c r="G72" s="146">
        <f>COUNTIF(H72:BC72,"x")</f>
        <v>0</v>
      </c>
      <c r="H72" s="2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30" customHeight="1" thickBot="1">
      <c r="A73" s="299"/>
      <c r="B73" s="75" t="s">
        <v>222</v>
      </c>
      <c r="C73" s="219" t="s">
        <v>223</v>
      </c>
      <c r="D73" s="151" t="s">
        <v>32</v>
      </c>
      <c r="E73" s="152" t="s">
        <v>33</v>
      </c>
      <c r="F73" s="153" t="s">
        <v>34</v>
      </c>
      <c r="G73" s="146">
        <f>COUNTIF(H73:BC73,"x")</f>
        <v>0</v>
      </c>
      <c r="H73" s="24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30" customHeight="1" thickBot="1">
      <c r="A74" s="300"/>
      <c r="B74" s="116" t="s">
        <v>224</v>
      </c>
      <c r="C74" s="221" t="s">
        <v>225</v>
      </c>
      <c r="D74" s="151" t="s">
        <v>32</v>
      </c>
      <c r="E74" s="152" t="s">
        <v>33</v>
      </c>
      <c r="F74" s="153" t="s">
        <v>34</v>
      </c>
      <c r="G74" s="146">
        <f>COUNTIF(H74:BC74,"x")</f>
        <v>0</v>
      </c>
      <c r="H74" s="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ht="30" customHeight="1">
      <c r="C75" s="226" t="s">
        <v>198</v>
      </c>
    </row>
    <row r="76" ht="65.25" customHeight="1" thickBot="1">
      <c r="C76" s="227" t="s">
        <v>226</v>
      </c>
    </row>
    <row r="77" spans="1:55" ht="30" customHeight="1" thickBot="1">
      <c r="A77" s="295" t="s">
        <v>237</v>
      </c>
      <c r="B77" s="37" t="s">
        <v>227</v>
      </c>
      <c r="C77" s="142" t="s">
        <v>270</v>
      </c>
      <c r="D77" s="163" t="s">
        <v>32</v>
      </c>
      <c r="E77" s="164" t="s">
        <v>33</v>
      </c>
      <c r="F77" s="158" t="s">
        <v>34</v>
      </c>
      <c r="G77" s="146">
        <f>COUNTIF(H77:BC77,"x")</f>
        <v>0</v>
      </c>
      <c r="H77" s="2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30" customHeight="1" thickBot="1">
      <c r="A78" s="296"/>
      <c r="B78" s="29" t="s">
        <v>228</v>
      </c>
      <c r="C78" s="57" t="s">
        <v>271</v>
      </c>
      <c r="D78" s="163" t="s">
        <v>32</v>
      </c>
      <c r="E78" s="164" t="s">
        <v>33</v>
      </c>
      <c r="F78" s="158" t="s">
        <v>34</v>
      </c>
      <c r="G78" s="146">
        <f>COUNTIF(H78:BC78,"x")</f>
        <v>0</v>
      </c>
      <c r="H78" s="2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30" customHeight="1" thickBot="1">
      <c r="A79" s="296"/>
      <c r="B79" s="7" t="s">
        <v>229</v>
      </c>
      <c r="C79" s="57" t="s">
        <v>230</v>
      </c>
      <c r="D79" s="163" t="s">
        <v>32</v>
      </c>
      <c r="E79" s="164" t="s">
        <v>33</v>
      </c>
      <c r="F79" s="158" t="s">
        <v>34</v>
      </c>
      <c r="G79" s="146"/>
      <c r="H79" s="24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ht="30" customHeight="1">
      <c r="A80" s="296"/>
      <c r="B80" s="120" t="s">
        <v>231</v>
      </c>
      <c r="C80" s="57" t="s">
        <v>232</v>
      </c>
      <c r="D80" s="159" t="s">
        <v>32</v>
      </c>
      <c r="E80" s="159" t="s">
        <v>33</v>
      </c>
      <c r="F80" s="160" t="s">
        <v>34</v>
      </c>
      <c r="G80" s="146">
        <f>COUNTIF(H80:BC80,"x")</f>
        <v>0</v>
      </c>
      <c r="H80" s="24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ht="30" customHeight="1">
      <c r="A81" s="296"/>
      <c r="B81" s="29" t="s">
        <v>235</v>
      </c>
      <c r="C81" s="57" t="s">
        <v>236</v>
      </c>
      <c r="D81" s="159" t="s">
        <v>32</v>
      </c>
      <c r="E81" s="159" t="s">
        <v>33</v>
      </c>
      <c r="F81" s="160" t="s">
        <v>34</v>
      </c>
      <c r="G81" s="146"/>
      <c r="H81" s="2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ht="46.5" customHeight="1">
      <c r="A82" s="296"/>
      <c r="B82" s="29" t="s">
        <v>233</v>
      </c>
      <c r="C82" s="57" t="s">
        <v>121</v>
      </c>
      <c r="D82" s="159" t="s">
        <v>32</v>
      </c>
      <c r="E82" s="159" t="s">
        <v>33</v>
      </c>
      <c r="F82" s="160" t="s">
        <v>34</v>
      </c>
      <c r="G82" s="146">
        <f>COUNTIF(H82:BC82,"x")</f>
        <v>0</v>
      </c>
      <c r="H82" s="24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ht="45" customHeight="1" thickBot="1">
      <c r="A83" s="297"/>
      <c r="B83" s="8" t="s">
        <v>234</v>
      </c>
      <c r="C83" s="40" t="s">
        <v>122</v>
      </c>
      <c r="D83" s="157" t="s">
        <v>32</v>
      </c>
      <c r="E83" s="157" t="s">
        <v>33</v>
      </c>
      <c r="F83" s="158" t="s">
        <v>34</v>
      </c>
      <c r="G83" s="188">
        <f>COUNTIF(H83:BC83,"x")</f>
        <v>0</v>
      </c>
      <c r="H83" s="24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ht="30" customHeight="1">
      <c r="C84" s="222" t="s">
        <v>238</v>
      </c>
    </row>
    <row r="85" ht="30" customHeight="1" thickBot="1">
      <c r="C85" s="228" t="s">
        <v>239</v>
      </c>
    </row>
    <row r="86" spans="1:55" ht="45" customHeight="1">
      <c r="A86" s="298" t="s">
        <v>248</v>
      </c>
      <c r="B86" s="37" t="s">
        <v>240</v>
      </c>
      <c r="C86" s="112" t="s">
        <v>241</v>
      </c>
      <c r="D86" s="143" t="s">
        <v>32</v>
      </c>
      <c r="E86" s="144" t="s">
        <v>33</v>
      </c>
      <c r="F86" s="145" t="s">
        <v>34</v>
      </c>
      <c r="G86" s="146">
        <f>COUNTIF(H86:BC86,"x")</f>
        <v>0</v>
      </c>
      <c r="H86" s="24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ht="30" customHeight="1">
      <c r="A87" s="299"/>
      <c r="B87" s="7" t="s">
        <v>242</v>
      </c>
      <c r="C87" s="117" t="s">
        <v>244</v>
      </c>
      <c r="D87" s="148" t="s">
        <v>32</v>
      </c>
      <c r="E87" s="149" t="s">
        <v>33</v>
      </c>
      <c r="F87" s="150" t="s">
        <v>34</v>
      </c>
      <c r="G87" s="146">
        <f>COUNTIF(H87:BC87,"x")</f>
        <v>0</v>
      </c>
      <c r="H87" s="2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ht="30" customHeight="1">
      <c r="A88" s="299"/>
      <c r="B88" s="29" t="s">
        <v>243</v>
      </c>
      <c r="C88" s="147" t="s">
        <v>245</v>
      </c>
      <c r="D88" s="148" t="s">
        <v>32</v>
      </c>
      <c r="E88" s="149" t="s">
        <v>33</v>
      </c>
      <c r="F88" s="150" t="s">
        <v>34</v>
      </c>
      <c r="G88" s="146">
        <f>COUNTIF(H88:BC88,"x")</f>
        <v>0</v>
      </c>
      <c r="H88" s="24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ht="30" customHeight="1" thickBot="1">
      <c r="A89" s="300"/>
      <c r="B89" s="8" t="s">
        <v>246</v>
      </c>
      <c r="C89" s="118" t="s">
        <v>247</v>
      </c>
      <c r="D89" s="151" t="s">
        <v>32</v>
      </c>
      <c r="E89" s="152" t="s">
        <v>33</v>
      </c>
      <c r="F89" s="153" t="s">
        <v>34</v>
      </c>
      <c r="G89" s="146">
        <f>COUNTIF(H89:BC89,"x")</f>
        <v>0</v>
      </c>
      <c r="H89" s="24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ht="30" customHeight="1">
      <c r="C90" s="222" t="s">
        <v>249</v>
      </c>
    </row>
    <row r="91" ht="30" customHeight="1" thickBot="1">
      <c r="C91" s="228" t="s">
        <v>250</v>
      </c>
    </row>
    <row r="92" spans="1:55" ht="30" customHeight="1">
      <c r="A92" s="295" t="s">
        <v>251</v>
      </c>
      <c r="B92" s="6" t="s">
        <v>252</v>
      </c>
      <c r="C92" s="112" t="s">
        <v>253</v>
      </c>
      <c r="D92" s="143" t="s">
        <v>32</v>
      </c>
      <c r="E92" s="144" t="s">
        <v>33</v>
      </c>
      <c r="F92" s="145" t="s">
        <v>34</v>
      </c>
      <c r="G92" s="146">
        <f aca="true" t="shared" si="7" ref="G92:G100">COUNTIF(H92:BC92,"x")</f>
        <v>0</v>
      </c>
      <c r="H92" s="24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ht="30" customHeight="1">
      <c r="A93" s="296"/>
      <c r="B93" s="123" t="s">
        <v>254</v>
      </c>
      <c r="C93" s="136" t="s">
        <v>255</v>
      </c>
      <c r="D93" s="161" t="s">
        <v>32</v>
      </c>
      <c r="E93" s="162" t="s">
        <v>33</v>
      </c>
      <c r="F93" s="160" t="s">
        <v>34</v>
      </c>
      <c r="G93" s="146">
        <f t="shared" si="7"/>
        <v>0</v>
      </c>
      <c r="H93" s="2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ht="47.25" customHeight="1">
      <c r="A94" s="296"/>
      <c r="B94" s="29" t="s">
        <v>258</v>
      </c>
      <c r="C94" s="114" t="s">
        <v>256</v>
      </c>
      <c r="D94" s="148" t="s">
        <v>32</v>
      </c>
      <c r="E94" s="149" t="s">
        <v>33</v>
      </c>
      <c r="F94" s="150" t="s">
        <v>34</v>
      </c>
      <c r="G94" s="146">
        <f t="shared" si="7"/>
        <v>0</v>
      </c>
      <c r="H94" s="24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spans="1:55" ht="30" customHeight="1">
      <c r="A95" s="296"/>
      <c r="B95" s="29" t="s">
        <v>259</v>
      </c>
      <c r="C95" s="117" t="s">
        <v>257</v>
      </c>
      <c r="D95" s="148" t="s">
        <v>32</v>
      </c>
      <c r="E95" s="149" t="s">
        <v>33</v>
      </c>
      <c r="F95" s="150" t="s">
        <v>34</v>
      </c>
      <c r="G95" s="146">
        <f t="shared" si="7"/>
        <v>0</v>
      </c>
      <c r="H95" s="24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ht="30" customHeight="1">
      <c r="A96" s="296"/>
      <c r="B96" s="29" t="s">
        <v>260</v>
      </c>
      <c r="C96" s="117" t="s">
        <v>262</v>
      </c>
      <c r="D96" s="148" t="s">
        <v>32</v>
      </c>
      <c r="E96" s="149" t="s">
        <v>33</v>
      </c>
      <c r="F96" s="150" t="s">
        <v>34</v>
      </c>
      <c r="G96" s="146">
        <f t="shared" si="7"/>
        <v>0</v>
      </c>
      <c r="H96" s="24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55" ht="30" customHeight="1">
      <c r="A97" s="296"/>
      <c r="B97" s="29" t="s">
        <v>261</v>
      </c>
      <c r="C97" s="147" t="s">
        <v>263</v>
      </c>
      <c r="D97" s="148" t="s">
        <v>32</v>
      </c>
      <c r="E97" s="149" t="s">
        <v>33</v>
      </c>
      <c r="F97" s="150" t="s">
        <v>34</v>
      </c>
      <c r="G97" s="146">
        <f t="shared" si="7"/>
        <v>0</v>
      </c>
      <c r="H97" s="24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ht="30" customHeight="1">
      <c r="A98" s="296"/>
      <c r="B98" s="29" t="s">
        <v>264</v>
      </c>
      <c r="C98" s="117" t="s">
        <v>267</v>
      </c>
      <c r="D98" s="161" t="s">
        <v>32</v>
      </c>
      <c r="E98" s="162" t="s">
        <v>33</v>
      </c>
      <c r="F98" s="160" t="s">
        <v>34</v>
      </c>
      <c r="G98" s="146">
        <f t="shared" si="7"/>
        <v>0</v>
      </c>
      <c r="H98" s="24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ht="30" customHeight="1">
      <c r="A99" s="296"/>
      <c r="B99" s="29" t="s">
        <v>266</v>
      </c>
      <c r="C99" s="57" t="s">
        <v>268</v>
      </c>
      <c r="D99" s="161" t="s">
        <v>32</v>
      </c>
      <c r="E99" s="162" t="s">
        <v>33</v>
      </c>
      <c r="F99" s="160" t="s">
        <v>34</v>
      </c>
      <c r="G99" s="146">
        <f t="shared" si="7"/>
        <v>0</v>
      </c>
      <c r="H99" s="2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ht="30" customHeight="1" thickBot="1">
      <c r="A100" s="297"/>
      <c r="B100" s="8" t="s">
        <v>265</v>
      </c>
      <c r="C100" s="118" t="s">
        <v>269</v>
      </c>
      <c r="D100" s="163" t="s">
        <v>32</v>
      </c>
      <c r="E100" s="164" t="s">
        <v>33</v>
      </c>
      <c r="F100" s="158" t="s">
        <v>34</v>
      </c>
      <c r="G100" s="146">
        <f t="shared" si="7"/>
        <v>0</v>
      </c>
      <c r="H100" s="24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</sheetData>
  <sheetProtection/>
  <autoFilter ref="H1:U1"/>
  <mergeCells count="12">
    <mergeCell ref="A92:A100"/>
    <mergeCell ref="A86:A89"/>
    <mergeCell ref="A77:A83"/>
    <mergeCell ref="A38:A46"/>
    <mergeCell ref="A10:A14"/>
    <mergeCell ref="A15:A16"/>
    <mergeCell ref="A17:A21"/>
    <mergeCell ref="A49:A59"/>
    <mergeCell ref="A62:A68"/>
    <mergeCell ref="A71:A74"/>
    <mergeCell ref="A1:C1"/>
    <mergeCell ref="A24:A35"/>
  </mergeCells>
  <hyperlinks>
    <hyperlink ref="D25" location="leerplan!E31" display="K"/>
    <hyperlink ref="E25" location="leerplan!G31" display="V"/>
    <hyperlink ref="F25" location="leerplan!I31" display="A"/>
    <hyperlink ref="D26" location="leerplan!E33" display="K"/>
    <hyperlink ref="E26" location="leerplan!G33" display="V"/>
    <hyperlink ref="F26" location="leerplan!I33" display="A"/>
    <hyperlink ref="D27" location="leerplan!E35" display="K"/>
    <hyperlink ref="E27" location="leerplan!G35" display="V"/>
    <hyperlink ref="F27" location="leerplan!I35" display="A"/>
    <hyperlink ref="D29" location="leerplan!E38" display="K"/>
    <hyperlink ref="E29" location="leerplan!G38" display="V"/>
    <hyperlink ref="F29" location="leerplan!I38" display="A"/>
    <hyperlink ref="D30" location="leerplan!E41" display="K"/>
    <hyperlink ref="E30" location="leerplan!G41" display="V"/>
    <hyperlink ref="F30" location="leerplan!I41" display="A"/>
    <hyperlink ref="D35" location="leerplan!E59" display="K"/>
    <hyperlink ref="E35" location="leerplan!G59" display="V"/>
    <hyperlink ref="F35" location="leerplan!I59" display="A"/>
    <hyperlink ref="D38" location="leerplan!E64" display="K"/>
    <hyperlink ref="E38" location="leerplan!G64" display="V"/>
    <hyperlink ref="F38" location="leerplan!I64" display="A"/>
    <hyperlink ref="D39" location="leerplan!E81" display="K"/>
    <hyperlink ref="E39" location="leerplan!G81" display="V"/>
    <hyperlink ref="F39" location="leerplan!I81" display="A"/>
    <hyperlink ref="D40" location="leerplan!E83" display="K"/>
    <hyperlink ref="E40" location="leerplan!G83" display="V"/>
    <hyperlink ref="F40" location="leerplan!I83" display="A"/>
    <hyperlink ref="D43" location="leerplan!E102" display="K"/>
    <hyperlink ref="E43" location="leerplan!G102" display="V"/>
    <hyperlink ref="F43" location="leerplan!I102" display="A"/>
    <hyperlink ref="D44" location="leerplan!E105" display="K"/>
    <hyperlink ref="E44" location="leerplan!G105" display="V"/>
    <hyperlink ref="F44" location="leerplan!I105" display="A"/>
    <hyperlink ref="D45" location="leerplan!E106" display="K"/>
    <hyperlink ref="E45" location="leerplan!G106" display="V"/>
    <hyperlink ref="F45" location="leerplan!I106" display="A"/>
    <hyperlink ref="D46" location="leerplan!E107" display="K"/>
    <hyperlink ref="E46" location="leerplan!G107" display="V"/>
    <hyperlink ref="F46" location="leerplan!I107" display="A"/>
    <hyperlink ref="D86" location="leerplan!E276" display="K"/>
    <hyperlink ref="E86" location="leerplan!G276" display="V"/>
    <hyperlink ref="F86" location="leerplan!I276" display="A"/>
    <hyperlink ref="D87" location="leerplan!E279" display="K"/>
    <hyperlink ref="E87" location="leerplan!G279" display="V"/>
    <hyperlink ref="F87" location="leerplan!I279" display="A"/>
    <hyperlink ref="D88" location="leerplan!E282" display="K"/>
    <hyperlink ref="E88" location="leerplan!G282" display="V"/>
    <hyperlink ref="F88" location="leerplan!I282" display="A"/>
    <hyperlink ref="D89" location="leerplan!E285" display="K"/>
    <hyperlink ref="E89" location="leerplan!G285" display="V"/>
    <hyperlink ref="F89" location="leerplan!I285" display="A"/>
    <hyperlink ref="D92" location="leerplan!E291" display="K"/>
    <hyperlink ref="E92" location="leerplan!G291" display="V"/>
    <hyperlink ref="F92" location="leerplan!I291" display="A"/>
    <hyperlink ref="D94" location="leerplan!E297" display="K"/>
    <hyperlink ref="E94" location="leerplan!G297" display="V"/>
    <hyperlink ref="F94" location="leerplan!I297" display="A"/>
    <hyperlink ref="D95" location="leerplan!E300" display="K"/>
    <hyperlink ref="E95" location="leerplan!G300" display="V"/>
    <hyperlink ref="F95" location="leerplan!I300" display="A"/>
    <hyperlink ref="D97" location="leerplan!E312" display="K"/>
    <hyperlink ref="E97" location="leerplan!G312" display="V"/>
    <hyperlink ref="F97" location="leerplan!I312" display="A"/>
    <hyperlink ref="D98" location="leerplan!E315" display="K"/>
    <hyperlink ref="E98" location="leerplan!G315" display="V"/>
    <hyperlink ref="F98" location="leerplan!I315" display="A"/>
    <hyperlink ref="D100" location="leerplan!E320" display="K"/>
    <hyperlink ref="E100" location="leerplan!G320" display="V"/>
    <hyperlink ref="F100" location="leerplan!I320" display="A"/>
    <hyperlink ref="E10" location="leerplan!G4" display="V"/>
    <hyperlink ref="D10" location="leerplan!E4" display="K"/>
    <hyperlink ref="F10" location="leerplan!I4" display="A"/>
    <hyperlink ref="E17" location="leerplan!G15" display="V"/>
    <hyperlink ref="F17" location="leerplan!I15" display="A"/>
    <hyperlink ref="D15" location="leerplan!E11" display="K"/>
    <hyperlink ref="E15" location="leerplan!G11" display="V"/>
    <hyperlink ref="F15" location="leerplan!I11" display="A"/>
    <hyperlink ref="D16" location="leerplan!E13" display="K"/>
    <hyperlink ref="E16" location="leerplan!G13" display="V"/>
    <hyperlink ref="F16" location="leerplan!I13" display="A"/>
    <hyperlink ref="D12" location="leerplan!E6" display="K"/>
    <hyperlink ref="E12" location="leerplan!G6" display="V"/>
    <hyperlink ref="F12" location="leerplan!I6" display="A"/>
    <hyperlink ref="D13" location="leerplan!E8" display="K"/>
    <hyperlink ref="E13" location="leerplan!G8" display="V"/>
    <hyperlink ref="F13" location="leerplan!I8" display="A"/>
    <hyperlink ref="D21" location="leerplan!E23" display="K"/>
    <hyperlink ref="E21" location="leerplan!G23" display="V"/>
    <hyperlink ref="F21" location="leerplan!I23" display="A"/>
    <hyperlink ref="D17" location="leerplan!E15" display="K"/>
    <hyperlink ref="D14" location="leerplan!E9" display="K"/>
    <hyperlink ref="E14" location="leerplan!G9" display="V"/>
    <hyperlink ref="F14" location="leerplan!I9" display="A"/>
    <hyperlink ref="D11" location="leerplan!E5" display="K"/>
    <hyperlink ref="E11" location="leerplan!G5" display="V"/>
    <hyperlink ref="F11" location="leerplan!I5" display="A"/>
    <hyperlink ref="D18" location="leerplan!E17" display="K"/>
    <hyperlink ref="E18" location="leerplan!G17" display="V"/>
    <hyperlink ref="F18" location="leerplan!I17" display="A"/>
    <hyperlink ref="D20" location="leerplan!E22" display="K"/>
    <hyperlink ref="E20" location="leerplan!G22" display="V"/>
    <hyperlink ref="F20" location="leerplan!I22" display="A"/>
    <hyperlink ref="D82" location="leerplan!E263" display="K"/>
    <hyperlink ref="E82" location="leerplan!G263" display="V"/>
    <hyperlink ref="F82" location="leerplan!I263" display="A"/>
    <hyperlink ref="D83" location="leerplan!E270" display="K"/>
    <hyperlink ref="E83" location="leerplan!G270" display="V"/>
    <hyperlink ref="F83" location="leerplan!I270" display="A"/>
    <hyperlink ref="D42" location="leerplan!E88" display="K"/>
    <hyperlink ref="E42" location="leerplan!G88" display="V"/>
    <hyperlink ref="F42" location="leerplan!I88" display="A"/>
    <hyperlink ref="F93" location="leerplan!I294" display="A"/>
    <hyperlink ref="D93" location="leerplan!E294" display="K"/>
    <hyperlink ref="E93" location="leerplan!G294" display="V"/>
    <hyperlink ref="D41" location="leerplan!E85" display="K"/>
    <hyperlink ref="E41" location="leerplan!G85" display="V"/>
    <hyperlink ref="F41" location="leerplan!I85" display="A"/>
    <hyperlink ref="D79:F79" location="leerplan!E144" display="K"/>
    <hyperlink ref="F79" location="leerplan!I240" display="A"/>
    <hyperlink ref="E79" location="leerplan!G240" display="V"/>
    <hyperlink ref="D79" location="leerplan!E240" display="K"/>
    <hyperlink ref="F78" location="leerplan!I237" display="A"/>
    <hyperlink ref="E78" location="leerplan!G237" display="V"/>
    <hyperlink ref="D78" location="leerplan!E237" display="K"/>
    <hyperlink ref="F80" location="leerplan!I250" display="A"/>
    <hyperlink ref="E80" location="leerplan!G250" display="V"/>
    <hyperlink ref="D80" location="leerplan!E250" display="K"/>
    <hyperlink ref="D49" location="leerplan!E110" display="K"/>
    <hyperlink ref="E49" location="leerplan!G110" display="V"/>
    <hyperlink ref="F49" location="leerplan!I110" display="A"/>
    <hyperlink ref="D59" location="leerplan!E151" display="K"/>
    <hyperlink ref="E59" location="leerplan!G151" display="V"/>
    <hyperlink ref="F59" location="leerplan!I151" display="A"/>
    <hyperlink ref="D68" location="leerplan!E191" display="K"/>
    <hyperlink ref="E68" location="leerplan!G191" display="V"/>
    <hyperlink ref="F68" location="leerplan!I191" display="A"/>
    <hyperlink ref="D74" location="leerplan!E221" display="K"/>
    <hyperlink ref="E74" location="leerplan!G221" display="V"/>
    <hyperlink ref="F74" location="leerplan!I221" display="A"/>
    <hyperlink ref="D19" location="leerplan!E20" display="K"/>
    <hyperlink ref="E19" location="leerplan!G20" display="V"/>
    <hyperlink ref="F19" location="leerplan!I20" display="A"/>
    <hyperlink ref="D24" location="leerplan!E27" display="K"/>
    <hyperlink ref="E24" location="leerplan!G27" display="V"/>
    <hyperlink ref="F24" location="leerplan!I27" display="A"/>
    <hyperlink ref="D28" location="leerplan!E36" display="K"/>
    <hyperlink ref="E28" location="leerplan!G36" display="V"/>
    <hyperlink ref="F28" location="leerplan!I36" display="A"/>
    <hyperlink ref="D31" location="leerplan!E45" display="K"/>
    <hyperlink ref="D32" location="leerplan!E46" display="K"/>
    <hyperlink ref="D33" location="leerplan!E48" display="K"/>
    <hyperlink ref="D34" location="leerplan!E56" display="K"/>
    <hyperlink ref="E31" location="leerplan!G45" display="V"/>
    <hyperlink ref="E32" location="leerplan!G46" display="V"/>
    <hyperlink ref="E33" location="leerplan!G48" display="V"/>
    <hyperlink ref="E34" location="leerplan!G56" display="V"/>
    <hyperlink ref="F31" location="leerplan!I45" display="A"/>
    <hyperlink ref="F32" location="leerplan!I46" display="A"/>
    <hyperlink ref="F33" location="leerplan!I48" display="A"/>
    <hyperlink ref="F34" location="leerplan!I56" display="A"/>
    <hyperlink ref="D50" location="leerplan!E115" display="K"/>
    <hyperlink ref="D51" location="leerplan!E120" display="K"/>
    <hyperlink ref="D52" location="leerplan!E130" display="K"/>
    <hyperlink ref="D53" location="leerplan!E137" display="K"/>
    <hyperlink ref="D54" location="leerplan!E140" display="K"/>
    <hyperlink ref="D55" location="leerplan!E143" display="K"/>
    <hyperlink ref="D56" location="leerplan!E146" display="K"/>
    <hyperlink ref="D57" location="leerplan!E149" display="K"/>
    <hyperlink ref="D58" location="leerplan!E150" display="K"/>
    <hyperlink ref="E50" location="leerplan!G115" display="V"/>
    <hyperlink ref="E51" location="leerplan!G120" display="V"/>
    <hyperlink ref="E52" location="leerplan!G130" display="V"/>
    <hyperlink ref="E53" location="leerplan!G137" display="V"/>
    <hyperlink ref="E54" location="leerplan!G140" display="V"/>
    <hyperlink ref="E55" location="leerplan!G143" display="V"/>
    <hyperlink ref="E56" location="leerplan!G146" display="V"/>
    <hyperlink ref="E57" location="leerplan!G149" display="V"/>
    <hyperlink ref="E58" location="leerplan!G150" display="V"/>
    <hyperlink ref="F50" location="leerplan!I115" display="A"/>
    <hyperlink ref="F51" location="leerplan!I120" display="A"/>
    <hyperlink ref="F52" location="leerplan!I130" display="A"/>
    <hyperlink ref="F53" location="leerplan!I137" display="A"/>
    <hyperlink ref="F54" location="leerplan!I140" display="A"/>
    <hyperlink ref="F55" location="leerplan!I143" display="A"/>
    <hyperlink ref="F56" location="leerplan!I146" display="A"/>
    <hyperlink ref="F57" location="leerplan!I149" display="A"/>
    <hyperlink ref="F58" location="leerplan!I150" display="A"/>
    <hyperlink ref="D71" location="leerplan!E194" display="K"/>
    <hyperlink ref="E71" location="leerplan!G194" display="V"/>
    <hyperlink ref="F71" location="leerplan!I194" display="A"/>
    <hyperlink ref="D72" location="leerplan!E203" display="K"/>
    <hyperlink ref="D73" location="leerplan!E212" display="K"/>
    <hyperlink ref="E72" location="leerplan!G203" display="V"/>
    <hyperlink ref="E73" location="leerplan!G212" display="V"/>
    <hyperlink ref="F72" location="leerplan!I203" display="A"/>
    <hyperlink ref="F73" location="leerplan!I212" display="A"/>
    <hyperlink ref="D62" location="leerplan!E154" display="K"/>
    <hyperlink ref="E62" location="leerplan!G154" display="V"/>
    <hyperlink ref="F62" location="leerplan!I154" display="A"/>
    <hyperlink ref="D63" location="leerplan!E164" display="K"/>
    <hyperlink ref="D64" location="leerplan!E172" display="K"/>
    <hyperlink ref="D65" location="leerplan!E179" display="K"/>
    <hyperlink ref="D66" location="leerplan!E189" display="K"/>
    <hyperlink ref="D67" location="leerplan!E190" display="K"/>
    <hyperlink ref="E63" location="leerplan!G164" display="V"/>
    <hyperlink ref="E64" location="leerplan!G172" display="V"/>
    <hyperlink ref="E65" location="leerplan!G179" display="V"/>
    <hyperlink ref="E66" location="leerplan!G189" display="V"/>
    <hyperlink ref="E67" location="leerplan!G190" display="V"/>
    <hyperlink ref="F63" location="leerplan!I164" display="A"/>
    <hyperlink ref="F64" location="leerplan!I172" display="A"/>
    <hyperlink ref="F65" location="leerplan!I179" display="A"/>
    <hyperlink ref="F66" location="leerplan!I189" display="A"/>
    <hyperlink ref="F67" location="leerplan!I190" display="A"/>
    <hyperlink ref="D77:F77" location="leerplan!E144" display="K"/>
    <hyperlink ref="D77" location="leerplan!E233" display="K"/>
    <hyperlink ref="E77" location="leerplan!E233" display="V"/>
    <hyperlink ref="F77" location="leerplan!E233" display="A"/>
    <hyperlink ref="F81" location="leerplan!I256" display="A"/>
    <hyperlink ref="E81" location="leerplan!G256" display="V"/>
    <hyperlink ref="D81" location="leerplan!E256" display="K"/>
    <hyperlink ref="D96" location="leerplan!E310" display="K"/>
    <hyperlink ref="E96" location="leerplan!G310" display="V"/>
    <hyperlink ref="F96" location="leerplan!I310" display="A"/>
    <hyperlink ref="D99" location="leerplan!E317" display="K"/>
    <hyperlink ref="E99" location="leerplan!G317" display="V"/>
    <hyperlink ref="F99" location="leerplan!I317" display="A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PageLayoutView="0" workbookViewId="0" topLeftCell="A1">
      <pane ySplit="1" topLeftCell="A64" activePane="bottomLeft" state="frozen"/>
      <selection pane="topLeft" activeCell="A1" sqref="A1"/>
      <selection pane="bottomLeft" activeCell="G81" sqref="G81:G101"/>
    </sheetView>
  </sheetViews>
  <sheetFormatPr defaultColWidth="9.140625" defaultRowHeight="12.75"/>
  <cols>
    <col min="1" max="1" width="6.140625" style="9" customWidth="1"/>
    <col min="2" max="2" width="5.57421875" style="3" customWidth="1"/>
    <col min="3" max="3" width="43.140625" style="1" customWidth="1"/>
    <col min="4" max="4" width="4.7109375" style="102" customWidth="1"/>
    <col min="5" max="5" width="27.421875" style="33" customWidth="1"/>
    <col min="6" max="6" width="4.7109375" style="33" customWidth="1"/>
    <col min="7" max="7" width="27.57421875" style="33" customWidth="1"/>
    <col min="8" max="8" width="4.7109375" style="33" customWidth="1"/>
    <col min="9" max="9" width="27.57421875" style="33" customWidth="1"/>
    <col min="10" max="10" width="36.28125" style="0" customWidth="1"/>
  </cols>
  <sheetData>
    <row r="1" spans="1:9" ht="75" customHeight="1" thickBot="1">
      <c r="A1" s="301" t="str">
        <f>checklist!A1</f>
        <v>Brood- en banketbakkerij en confiserie 3de graad bso leerplan 2012/028</v>
      </c>
      <c r="B1" s="302"/>
      <c r="C1" s="302"/>
      <c r="D1" s="81"/>
      <c r="E1" s="241" t="s">
        <v>29</v>
      </c>
      <c r="F1" s="242"/>
      <c r="G1" s="243" t="s">
        <v>30</v>
      </c>
      <c r="H1" s="244"/>
      <c r="I1" s="245" t="s">
        <v>31</v>
      </c>
    </row>
    <row r="2" spans="3:4" ht="15">
      <c r="C2" s="4" t="s">
        <v>23</v>
      </c>
      <c r="D2" s="25"/>
    </row>
    <row r="3" spans="3:4" ht="39.75" thickBot="1">
      <c r="C3" s="2" t="str">
        <f>checklist!C9</f>
        <v>Klantgericht handelen, binnen de eigenheid van een organisatie en in samenwerking met een team</v>
      </c>
      <c r="D3" s="26"/>
    </row>
    <row r="4" spans="1:10" ht="55.5" customHeight="1">
      <c r="A4" s="292" t="str">
        <f>checklist!A10</f>
        <v>klantvriendelijkheid </v>
      </c>
      <c r="B4" s="6" t="s">
        <v>35</v>
      </c>
      <c r="C4" s="67" t="str">
        <f>checklist!C10</f>
        <v>De leerling kan  op een praktische manier in het Nederlands, het Frans of het  Engels converseren met klanten</v>
      </c>
      <c r="D4" s="82"/>
      <c r="E4" s="61" t="s">
        <v>272</v>
      </c>
      <c r="F4" s="41"/>
      <c r="G4" s="61" t="s">
        <v>273</v>
      </c>
      <c r="H4" s="103"/>
      <c r="I4" s="77" t="s">
        <v>105</v>
      </c>
      <c r="J4" s="31"/>
    </row>
    <row r="5" spans="1:10" ht="39">
      <c r="A5" s="293"/>
      <c r="B5" s="7" t="s">
        <v>36</v>
      </c>
      <c r="C5" s="57" t="str">
        <f>checklist!C11</f>
        <v>De leerling kan omgaan met klachten van klanten/gasten</v>
      </c>
      <c r="D5" s="83"/>
      <c r="E5" s="132" t="s">
        <v>84</v>
      </c>
      <c r="F5" s="132"/>
      <c r="G5" s="133" t="s">
        <v>85</v>
      </c>
      <c r="H5" s="246"/>
      <c r="I5" s="117" t="s">
        <v>274</v>
      </c>
      <c r="J5" s="30"/>
    </row>
    <row r="6" spans="1:10" ht="39" customHeight="1">
      <c r="A6" s="293"/>
      <c r="B6" s="311" t="s">
        <v>37</v>
      </c>
      <c r="C6" s="361" t="str">
        <f>checklist!C12</f>
        <v>De leerling kan vlot gebruik maken van de in het bedrijf gebruikte softwareprogramma's, die aansluiten bij de functie</v>
      </c>
      <c r="D6" s="397"/>
      <c r="E6" s="405" t="s">
        <v>275</v>
      </c>
      <c r="F6" s="38"/>
      <c r="G6" s="108" t="s">
        <v>94</v>
      </c>
      <c r="H6" s="47"/>
      <c r="I6" s="215" t="s">
        <v>277</v>
      </c>
      <c r="J6" s="31"/>
    </row>
    <row r="7" spans="1:10" ht="26.25">
      <c r="A7" s="293"/>
      <c r="B7" s="313"/>
      <c r="C7" s="407"/>
      <c r="D7" s="408"/>
      <c r="E7" s="406"/>
      <c r="F7" s="63"/>
      <c r="G7" s="49" t="s">
        <v>276</v>
      </c>
      <c r="H7" s="34"/>
      <c r="I7" s="214" t="s">
        <v>95</v>
      </c>
      <c r="J7" s="31"/>
    </row>
    <row r="8" spans="1:10" ht="39">
      <c r="A8" s="293"/>
      <c r="B8" s="7" t="s">
        <v>38</v>
      </c>
      <c r="C8" s="57" t="str">
        <f>checklist!C13</f>
        <v>De leerling kan op een efficiënte manier informatie opzoeken en deze op een aantrekkelijke en overzichtelijke manier presenteren aan de klant</v>
      </c>
      <c r="D8" s="84"/>
      <c r="E8" s="32" t="s">
        <v>278</v>
      </c>
      <c r="F8" s="32"/>
      <c r="G8" s="32" t="s">
        <v>281</v>
      </c>
      <c r="H8" s="32"/>
      <c r="I8" s="117" t="s">
        <v>98</v>
      </c>
      <c r="J8" s="31"/>
    </row>
    <row r="9" spans="1:10" ht="26.25">
      <c r="A9" s="293"/>
      <c r="B9" s="311" t="s">
        <v>39</v>
      </c>
      <c r="C9" s="314" t="str">
        <f>checklist!C14</f>
        <v>De leerling volgt de ontwikkelingen in de sector en houdt zijn vakkennis bij</v>
      </c>
      <c r="D9" s="93"/>
      <c r="E9" s="133" t="s">
        <v>279</v>
      </c>
      <c r="F9" s="62"/>
      <c r="G9" s="34" t="s">
        <v>280</v>
      </c>
      <c r="H9" s="135"/>
      <c r="I9" s="136" t="s">
        <v>97</v>
      </c>
      <c r="J9" s="31"/>
    </row>
    <row r="10" spans="1:10" ht="27" thickBot="1">
      <c r="A10" s="294"/>
      <c r="B10" s="391"/>
      <c r="C10" s="392"/>
      <c r="D10" s="86"/>
      <c r="E10" s="121" t="s">
        <v>96</v>
      </c>
      <c r="F10" s="247"/>
      <c r="G10" s="42"/>
      <c r="H10" s="193"/>
      <c r="I10" s="248"/>
      <c r="J10" s="31"/>
    </row>
    <row r="11" spans="1:10" ht="26.25">
      <c r="A11" s="292" t="str">
        <f>checklist!A15</f>
        <v>veilig werken</v>
      </c>
      <c r="B11" s="344" t="s">
        <v>40</v>
      </c>
      <c r="C11" s="345" t="str">
        <f>checklist!C15</f>
        <v>De leerling kan deskundig  optreden bij onveilige of gevaarlijke situaties</v>
      </c>
      <c r="D11" s="85"/>
      <c r="E11" s="62" t="s">
        <v>115</v>
      </c>
      <c r="F11" s="409"/>
      <c r="G11" s="39" t="s">
        <v>86</v>
      </c>
      <c r="H11" s="36"/>
      <c r="I11" s="412" t="s">
        <v>87</v>
      </c>
      <c r="J11" s="31"/>
    </row>
    <row r="12" spans="1:10" ht="39">
      <c r="A12" s="293"/>
      <c r="B12" s="390"/>
      <c r="C12" s="354"/>
      <c r="D12" s="87"/>
      <c r="E12" s="62" t="s">
        <v>282</v>
      </c>
      <c r="F12" s="407"/>
      <c r="G12" s="55" t="s">
        <v>116</v>
      </c>
      <c r="H12" s="58"/>
      <c r="I12" s="318"/>
      <c r="J12" s="31"/>
    </row>
    <row r="13" spans="1:10" ht="39" customHeight="1">
      <c r="A13" s="293"/>
      <c r="B13" s="311" t="s">
        <v>41</v>
      </c>
      <c r="C13" s="314" t="str">
        <f>checklist!C16</f>
        <v>De leerling voert regelmatige controles uit ivm gebruikte infrastructuur en apparatuur</v>
      </c>
      <c r="D13" s="397"/>
      <c r="E13" s="133" t="s">
        <v>88</v>
      </c>
      <c r="F13" s="361"/>
      <c r="G13" s="314" t="s">
        <v>89</v>
      </c>
      <c r="H13" s="361"/>
      <c r="I13" s="410" t="s">
        <v>90</v>
      </c>
      <c r="J13" s="31"/>
    </row>
    <row r="14" spans="1:10" ht="13.5" thickBot="1">
      <c r="A14" s="293"/>
      <c r="B14" s="312"/>
      <c r="C14" s="315"/>
      <c r="D14" s="398"/>
      <c r="E14" s="55" t="s">
        <v>119</v>
      </c>
      <c r="F14" s="362"/>
      <c r="G14" s="315"/>
      <c r="H14" s="362"/>
      <c r="I14" s="411"/>
      <c r="J14" s="31"/>
    </row>
    <row r="15" spans="1:10" ht="12.75" customHeight="1">
      <c r="A15" s="363" t="str">
        <f>checklist!A17</f>
        <v>werken in een organisatie</v>
      </c>
      <c r="B15" s="37" t="s">
        <v>42</v>
      </c>
      <c r="C15" s="233" t="str">
        <f>checklist!C17</f>
        <v>De leerling kan als toekomstig werknemer een passende job vinden in de bakkerijsector.</v>
      </c>
      <c r="D15" s="90"/>
      <c r="E15" s="399" t="s">
        <v>283</v>
      </c>
      <c r="F15" s="252"/>
      <c r="G15" s="249" t="s">
        <v>285</v>
      </c>
      <c r="H15" s="36"/>
      <c r="I15" s="358" t="s">
        <v>117</v>
      </c>
      <c r="J15" s="31"/>
    </row>
    <row r="16" spans="1:10" ht="39">
      <c r="A16" s="364"/>
      <c r="B16" s="123"/>
      <c r="C16" s="56"/>
      <c r="D16" s="89"/>
      <c r="E16" s="400"/>
      <c r="F16" s="62"/>
      <c r="G16" s="133" t="s">
        <v>118</v>
      </c>
      <c r="H16" s="58"/>
      <c r="I16" s="359"/>
      <c r="J16" s="31"/>
    </row>
    <row r="17" spans="1:10" ht="26.25" customHeight="1">
      <c r="A17" s="364"/>
      <c r="B17" s="311" t="str">
        <f>checklist!B18</f>
        <v>III.9</v>
      </c>
      <c r="C17" s="352" t="str">
        <f>checklist!C18</f>
        <v>De leerling kan teamleden sturen binnen hun opdracht.</v>
      </c>
      <c r="D17" s="137"/>
      <c r="E17" s="104" t="s">
        <v>284</v>
      </c>
      <c r="F17" s="138"/>
      <c r="G17" s="110" t="s">
        <v>120</v>
      </c>
      <c r="H17" s="58"/>
      <c r="I17" s="360"/>
      <c r="J17" s="31"/>
    </row>
    <row r="18" spans="1:9" ht="26.25" customHeight="1">
      <c r="A18" s="364"/>
      <c r="B18" s="312"/>
      <c r="C18" s="353"/>
      <c r="D18" s="93"/>
      <c r="E18" s="32" t="s">
        <v>99</v>
      </c>
      <c r="F18" s="32"/>
      <c r="G18" s="32" t="s">
        <v>101</v>
      </c>
      <c r="H18" s="47"/>
      <c r="I18" s="413" t="s">
        <v>103</v>
      </c>
    </row>
    <row r="19" spans="1:9" ht="26.25">
      <c r="A19" s="364"/>
      <c r="B19" s="313"/>
      <c r="C19" s="354"/>
      <c r="D19" s="94"/>
      <c r="E19" s="32" t="s">
        <v>100</v>
      </c>
      <c r="F19" s="135"/>
      <c r="G19" s="32" t="s">
        <v>102</v>
      </c>
      <c r="H19" s="34"/>
      <c r="I19" s="414"/>
    </row>
    <row r="20" spans="1:9" ht="12.75" customHeight="1">
      <c r="A20" s="364"/>
      <c r="B20" s="312" t="s">
        <v>44</v>
      </c>
      <c r="C20" s="315" t="str">
        <f>checklist!C19</f>
        <v>De leerling kan erop toezien dat de teamleden klantgericht handelen.</v>
      </c>
      <c r="D20" s="396"/>
      <c r="E20" s="320" t="s">
        <v>286</v>
      </c>
      <c r="F20" s="378"/>
      <c r="G20" s="320" t="s">
        <v>287</v>
      </c>
      <c r="H20" s="107"/>
      <c r="I20" s="349" t="s">
        <v>288</v>
      </c>
    </row>
    <row r="21" spans="1:9" ht="33" customHeight="1">
      <c r="A21" s="364"/>
      <c r="B21" s="312"/>
      <c r="C21" s="315"/>
      <c r="D21" s="353"/>
      <c r="E21" s="353"/>
      <c r="F21" s="353"/>
      <c r="G21" s="353"/>
      <c r="H21" s="80"/>
      <c r="I21" s="351"/>
    </row>
    <row r="22" spans="1:9" ht="26.25">
      <c r="A22" s="364"/>
      <c r="B22" s="7" t="s">
        <v>45</v>
      </c>
      <c r="C22" s="57" t="str">
        <f>checklist!C20</f>
        <v>De leerling kan wisselende omstandigheden goed opvangen</v>
      </c>
      <c r="D22" s="250"/>
      <c r="E22" s="110" t="s">
        <v>551</v>
      </c>
      <c r="F22" s="32"/>
      <c r="G22" s="110" t="s">
        <v>552</v>
      </c>
      <c r="H22" s="32"/>
      <c r="I22" s="52" t="s">
        <v>553</v>
      </c>
    </row>
    <row r="23" spans="1:9" ht="26.25">
      <c r="A23" s="364"/>
      <c r="B23" s="312" t="s">
        <v>46</v>
      </c>
      <c r="C23" s="366" t="str">
        <f>checklist!C21</f>
        <v>De leerling kan de teamwerking opvolgen en bijsturen waar nodig.</v>
      </c>
      <c r="D23" s="92"/>
      <c r="E23" s="134" t="s">
        <v>99</v>
      </c>
      <c r="F23" s="48"/>
      <c r="G23" s="134" t="s">
        <v>101</v>
      </c>
      <c r="H23" s="107"/>
      <c r="I23" s="346" t="s">
        <v>103</v>
      </c>
    </row>
    <row r="24" spans="1:9" ht="27" thickBot="1">
      <c r="A24" s="365"/>
      <c r="B24" s="328"/>
      <c r="C24" s="392"/>
      <c r="D24" s="253"/>
      <c r="E24" s="43" t="s">
        <v>100</v>
      </c>
      <c r="F24" s="42"/>
      <c r="G24" s="43" t="s">
        <v>102</v>
      </c>
      <c r="H24" s="106"/>
      <c r="I24" s="357"/>
    </row>
    <row r="25" spans="3:4" ht="15.75" thickBot="1">
      <c r="C25" s="44" t="s">
        <v>13</v>
      </c>
      <c r="D25" s="25"/>
    </row>
    <row r="26" spans="3:9" ht="54" customHeight="1" thickBot="1">
      <c r="C26" s="51" t="str">
        <f>checklist!C23</f>
        <v>De voorbereidende werkzaamheden in een brood- en banketbakkerij organiseren en uitvoeren.</v>
      </c>
      <c r="D26" s="91"/>
      <c r="E26" s="241" t="s">
        <v>29</v>
      </c>
      <c r="F26" s="242"/>
      <c r="G26" s="243" t="s">
        <v>30</v>
      </c>
      <c r="H26" s="244"/>
      <c r="I26" s="245" t="s">
        <v>31</v>
      </c>
    </row>
    <row r="27" spans="1:9" ht="28.5" customHeight="1">
      <c r="A27" s="295" t="s">
        <v>14</v>
      </c>
      <c r="B27" s="375" t="s">
        <v>47</v>
      </c>
      <c r="C27" s="345" t="str">
        <f>checklist!C24</f>
        <v>De leerling kan de eigen werkzaamheden plannen en organiseren.</v>
      </c>
      <c r="D27" s="85"/>
      <c r="E27" s="231" t="s">
        <v>289</v>
      </c>
      <c r="F27" s="72"/>
      <c r="G27" s="404" t="s">
        <v>293</v>
      </c>
      <c r="H27" s="105"/>
      <c r="I27" s="356" t="s">
        <v>296</v>
      </c>
    </row>
    <row r="28" spans="1:9" ht="28.5" customHeight="1">
      <c r="A28" s="296"/>
      <c r="B28" s="370"/>
      <c r="C28" s="315"/>
      <c r="D28" s="92"/>
      <c r="E28" s="110" t="s">
        <v>290</v>
      </c>
      <c r="F28" s="48"/>
      <c r="G28" s="321"/>
      <c r="H28" s="107"/>
      <c r="I28" s="350"/>
    </row>
    <row r="29" spans="1:9" ht="28.5" customHeight="1">
      <c r="A29" s="296"/>
      <c r="B29" s="370"/>
      <c r="C29" s="315"/>
      <c r="D29" s="92"/>
      <c r="E29" s="110" t="s">
        <v>291</v>
      </c>
      <c r="F29" s="48"/>
      <c r="G29" s="139" t="s">
        <v>294</v>
      </c>
      <c r="H29" s="107"/>
      <c r="I29" s="350"/>
    </row>
    <row r="30" spans="1:9" ht="52.5" customHeight="1">
      <c r="A30" s="296"/>
      <c r="B30" s="370"/>
      <c r="C30" s="315"/>
      <c r="D30" s="234"/>
      <c r="E30" s="133" t="s">
        <v>292</v>
      </c>
      <c r="F30" s="53"/>
      <c r="G30" s="110" t="s">
        <v>295</v>
      </c>
      <c r="H30" s="107"/>
      <c r="I30" s="351"/>
    </row>
    <row r="31" spans="1:9" ht="39" customHeight="1">
      <c r="A31" s="296"/>
      <c r="B31" s="373" t="s">
        <v>48</v>
      </c>
      <c r="C31" s="314" t="str">
        <f>checklist!C25</f>
        <v>De leerling kan de werkzaamheden van de teamleden plannen en organiseren.</v>
      </c>
      <c r="D31" s="237"/>
      <c r="E31" s="35" t="s">
        <v>297</v>
      </c>
      <c r="F31" s="377"/>
      <c r="G31" s="319" t="s">
        <v>299</v>
      </c>
      <c r="H31" s="59"/>
      <c r="I31" s="349" t="s">
        <v>300</v>
      </c>
    </row>
    <row r="32" spans="1:9" ht="12.75">
      <c r="A32" s="296"/>
      <c r="B32" s="374"/>
      <c r="C32" s="316"/>
      <c r="D32" s="254"/>
      <c r="E32" s="255" t="s">
        <v>298</v>
      </c>
      <c r="F32" s="379"/>
      <c r="G32" s="321"/>
      <c r="H32" s="49"/>
      <c r="I32" s="351"/>
    </row>
    <row r="33" spans="1:9" ht="15" customHeight="1">
      <c r="A33" s="296"/>
      <c r="B33" s="394" t="s">
        <v>49</v>
      </c>
      <c r="C33" s="314" t="str">
        <f>checklist!C26</f>
        <v>De leerling kan in functie van de te bereiden producten bepalen welk materiaal nodig is.</v>
      </c>
      <c r="D33" s="258"/>
      <c r="E33" s="255" t="s">
        <v>301</v>
      </c>
      <c r="F33" s="232"/>
      <c r="G33" s="256" t="s">
        <v>305</v>
      </c>
      <c r="H33" s="109"/>
      <c r="I33" s="349" t="s">
        <v>310</v>
      </c>
    </row>
    <row r="34" spans="1:9" ht="42" customHeight="1">
      <c r="A34" s="296"/>
      <c r="B34" s="394"/>
      <c r="C34" s="315"/>
      <c r="D34" s="258"/>
      <c r="E34" s="255" t="s">
        <v>302</v>
      </c>
      <c r="F34" s="232"/>
      <c r="G34" s="257" t="s">
        <v>306</v>
      </c>
      <c r="H34" s="50"/>
      <c r="I34" s="350"/>
    </row>
    <row r="35" spans="1:9" ht="39">
      <c r="A35" s="296"/>
      <c r="B35" s="264" t="s">
        <v>50</v>
      </c>
      <c r="C35" s="55" t="str">
        <f>checklist!C27</f>
        <v>De leerling kan materiaal controleren op gebruiksklaarheid en correct instellen voor gebruik.</v>
      </c>
      <c r="D35" s="89"/>
      <c r="E35" s="255" t="s">
        <v>303</v>
      </c>
      <c r="F35" s="232"/>
      <c r="G35" s="257" t="s">
        <v>307</v>
      </c>
      <c r="H35" s="191"/>
      <c r="I35" s="350"/>
    </row>
    <row r="36" spans="1:9" ht="26.25">
      <c r="A36" s="296"/>
      <c r="B36" s="264" t="s">
        <v>51</v>
      </c>
      <c r="C36" s="55" t="str">
        <f>checklist!C28</f>
        <v>De leerling kan het nodige materiaal / de nodige toestellen correct gebruiken en reinigen.</v>
      </c>
      <c r="D36" s="89"/>
      <c r="E36" s="195"/>
      <c r="F36" s="232"/>
      <c r="G36" s="257" t="s">
        <v>308</v>
      </c>
      <c r="H36" s="191"/>
      <c r="I36" s="350"/>
    </row>
    <row r="37" spans="1:9" ht="26.25">
      <c r="A37" s="296"/>
      <c r="B37" s="266"/>
      <c r="C37" s="56"/>
      <c r="D37" s="83"/>
      <c r="E37" s="195" t="s">
        <v>304</v>
      </c>
      <c r="F37" s="229"/>
      <c r="G37" s="110" t="s">
        <v>309</v>
      </c>
      <c r="H37" s="78"/>
      <c r="I37" s="351"/>
    </row>
    <row r="38" spans="1:9" ht="18" customHeight="1">
      <c r="A38" s="296"/>
      <c r="B38" s="373" t="s">
        <v>52</v>
      </c>
      <c r="C38" s="314" t="str">
        <f>checklist!C29</f>
        <v>De leerling kan productkennis toepassen in functie van de te realiseren opdracht.</v>
      </c>
      <c r="D38" s="92"/>
      <c r="E38" s="110" t="s">
        <v>311</v>
      </c>
      <c r="F38" s="53"/>
      <c r="G38" s="56" t="s">
        <v>318</v>
      </c>
      <c r="H38" s="80"/>
      <c r="I38" s="165" t="s">
        <v>322</v>
      </c>
    </row>
    <row r="39" spans="1:9" ht="18" customHeight="1">
      <c r="A39" s="296"/>
      <c r="B39" s="370"/>
      <c r="C39" s="315"/>
      <c r="D39" s="92"/>
      <c r="E39" s="110" t="s">
        <v>312</v>
      </c>
      <c r="F39" s="53"/>
      <c r="G39" s="56" t="s">
        <v>319</v>
      </c>
      <c r="H39" s="80"/>
      <c r="I39" s="165"/>
    </row>
    <row r="40" spans="1:9" ht="17.25" customHeight="1">
      <c r="A40" s="296"/>
      <c r="B40" s="370"/>
      <c r="C40" s="315"/>
      <c r="D40" s="92"/>
      <c r="E40" s="110" t="s">
        <v>313</v>
      </c>
      <c r="F40" s="53"/>
      <c r="G40" s="314" t="s">
        <v>320</v>
      </c>
      <c r="H40" s="80"/>
      <c r="I40" s="52"/>
    </row>
    <row r="41" spans="1:9" ht="20.25" customHeight="1">
      <c r="A41" s="296"/>
      <c r="B41" s="370" t="s">
        <v>53</v>
      </c>
      <c r="C41" s="315" t="str">
        <f>checklist!C30</f>
        <v>De leerling kan een basistechniek zelfstandig uitvoeren / een basisrecept zelfstandig bereiden.</v>
      </c>
      <c r="D41" s="92"/>
      <c r="E41" s="166" t="s">
        <v>314</v>
      </c>
      <c r="F41" s="53"/>
      <c r="G41" s="315"/>
      <c r="H41" s="80"/>
      <c r="I41" s="52"/>
    </row>
    <row r="42" spans="1:9" ht="22.5" customHeight="1">
      <c r="A42" s="296"/>
      <c r="B42" s="370"/>
      <c r="C42" s="315"/>
      <c r="D42" s="92"/>
      <c r="E42" s="110" t="s">
        <v>315</v>
      </c>
      <c r="F42" s="53"/>
      <c r="G42" s="316"/>
      <c r="H42" s="80"/>
      <c r="I42" s="60"/>
    </row>
    <row r="43" spans="1:9" ht="30.75" customHeight="1">
      <c r="A43" s="296"/>
      <c r="B43" s="370"/>
      <c r="C43" s="315"/>
      <c r="D43" s="92"/>
      <c r="E43" s="166" t="s">
        <v>316</v>
      </c>
      <c r="F43" s="53"/>
      <c r="G43" s="314" t="s">
        <v>321</v>
      </c>
      <c r="H43" s="80"/>
      <c r="I43" s="165" t="s">
        <v>323</v>
      </c>
    </row>
    <row r="44" spans="1:9" ht="18" customHeight="1">
      <c r="A44" s="296"/>
      <c r="B44" s="374"/>
      <c r="C44" s="316"/>
      <c r="D44" s="92"/>
      <c r="E44" s="70" t="s">
        <v>317</v>
      </c>
      <c r="F44" s="53"/>
      <c r="G44" s="316"/>
      <c r="H44" s="80"/>
      <c r="I44" s="52"/>
    </row>
    <row r="45" spans="1:9" ht="52.5" customHeight="1">
      <c r="A45" s="296"/>
      <c r="B45" s="265" t="s">
        <v>54</v>
      </c>
      <c r="C45" s="70" t="str">
        <f>checklist!C31</f>
        <v>de leerling kan een bestaande receptuur omrekenen naar de gewenste hoeveelheden.</v>
      </c>
      <c r="D45" s="93"/>
      <c r="E45" s="70" t="s">
        <v>324</v>
      </c>
      <c r="F45" s="69"/>
      <c r="G45" s="110" t="s">
        <v>325</v>
      </c>
      <c r="H45" s="59"/>
      <c r="I45" s="230" t="s">
        <v>326</v>
      </c>
    </row>
    <row r="46" spans="1:9" ht="26.25" customHeight="1">
      <c r="A46" s="296"/>
      <c r="B46" s="373" t="s">
        <v>55</v>
      </c>
      <c r="C46" s="314" t="str">
        <f>checklist!C32</f>
        <v>De leerling kan een receptuur aanpassen aan de specifieke vragen van de klant (eventueel voedingspatroon) of aan het werkorder.</v>
      </c>
      <c r="D46" s="93"/>
      <c r="E46" s="133" t="s">
        <v>327</v>
      </c>
      <c r="F46" s="69"/>
      <c r="G46" s="110" t="s">
        <v>329</v>
      </c>
      <c r="H46" s="59"/>
      <c r="I46" s="308" t="s">
        <v>125</v>
      </c>
    </row>
    <row r="47" spans="1:9" ht="26.25">
      <c r="A47" s="296"/>
      <c r="B47" s="371"/>
      <c r="C47" s="354"/>
      <c r="D47" s="94"/>
      <c r="E47" s="56" t="s">
        <v>328</v>
      </c>
      <c r="F47" s="54"/>
      <c r="G47" s="139" t="s">
        <v>330</v>
      </c>
      <c r="H47" s="49"/>
      <c r="I47" s="318"/>
    </row>
    <row r="48" spans="1:9" ht="23.25" customHeight="1">
      <c r="A48" s="296"/>
      <c r="B48" s="373" t="s">
        <v>56</v>
      </c>
      <c r="C48" s="352" t="str">
        <f>checklist!C33</f>
        <v>De leerling kan een product samenstellen conform de regels van de gezonde voeding.</v>
      </c>
      <c r="D48" s="87"/>
      <c r="E48" s="56" t="s">
        <v>128</v>
      </c>
      <c r="F48" s="54"/>
      <c r="G48" s="139"/>
      <c r="H48" s="107"/>
      <c r="I48" s="64" t="s">
        <v>337</v>
      </c>
    </row>
    <row r="49" spans="1:9" ht="21.75" customHeight="1">
      <c r="A49" s="296"/>
      <c r="B49" s="370"/>
      <c r="C49" s="353"/>
      <c r="D49" s="87"/>
      <c r="E49" s="56" t="s">
        <v>331</v>
      </c>
      <c r="F49" s="54"/>
      <c r="G49" s="139"/>
      <c r="H49" s="107"/>
      <c r="I49" s="119"/>
    </row>
    <row r="50" spans="1:9" ht="19.5" customHeight="1">
      <c r="A50" s="296"/>
      <c r="B50" s="370"/>
      <c r="C50" s="353"/>
      <c r="D50" s="87"/>
      <c r="E50" s="56" t="s">
        <v>129</v>
      </c>
      <c r="F50" s="54"/>
      <c r="G50" s="139"/>
      <c r="H50" s="107"/>
      <c r="I50" s="119"/>
    </row>
    <row r="51" spans="1:9" ht="20.25" customHeight="1">
      <c r="A51" s="296"/>
      <c r="B51" s="370"/>
      <c r="C51" s="353"/>
      <c r="D51" s="87"/>
      <c r="E51" s="56" t="s">
        <v>332</v>
      </c>
      <c r="F51" s="54"/>
      <c r="G51" s="139"/>
      <c r="H51" s="107"/>
      <c r="I51" s="119"/>
    </row>
    <row r="52" spans="1:9" ht="19.5" customHeight="1">
      <c r="A52" s="296"/>
      <c r="B52" s="370"/>
      <c r="C52" s="353"/>
      <c r="D52" s="87"/>
      <c r="E52" s="56" t="s">
        <v>555</v>
      </c>
      <c r="F52" s="54"/>
      <c r="G52" s="139"/>
      <c r="H52" s="107"/>
      <c r="I52" s="119"/>
    </row>
    <row r="53" spans="1:9" ht="12.75">
      <c r="A53" s="296"/>
      <c r="B53" s="370"/>
      <c r="C53" s="353"/>
      <c r="D53" s="87"/>
      <c r="E53" s="56" t="s">
        <v>130</v>
      </c>
      <c r="F53" s="54"/>
      <c r="G53" s="139"/>
      <c r="H53" s="107"/>
      <c r="I53" s="119"/>
    </row>
    <row r="54" spans="1:9" ht="26.25">
      <c r="A54" s="296"/>
      <c r="B54" s="370"/>
      <c r="C54" s="353"/>
      <c r="D54" s="87"/>
      <c r="E54" s="56" t="s">
        <v>333</v>
      </c>
      <c r="F54" s="54"/>
      <c r="G54" s="139" t="s">
        <v>336</v>
      </c>
      <c r="H54" s="107"/>
      <c r="I54" s="119"/>
    </row>
    <row r="55" spans="1:9" ht="26.25">
      <c r="A55" s="296"/>
      <c r="B55" s="374"/>
      <c r="C55" s="354"/>
      <c r="D55" s="94"/>
      <c r="E55" s="56" t="s">
        <v>334</v>
      </c>
      <c r="F55" s="54"/>
      <c r="G55" s="139" t="s">
        <v>335</v>
      </c>
      <c r="H55" s="49"/>
      <c r="I55" s="189"/>
    </row>
    <row r="56" spans="1:9" ht="12.75" customHeight="1">
      <c r="A56" s="296"/>
      <c r="B56" s="393" t="s">
        <v>57</v>
      </c>
      <c r="C56" s="395" t="str">
        <f>checklist!C34</f>
        <v>De leerling kan hoofdgrondstoffen, hulpgrondstoffen en additieven beoordelen voor aankoop.</v>
      </c>
      <c r="D56" s="101"/>
      <c r="E56" s="219" t="s">
        <v>338</v>
      </c>
      <c r="F56" s="69"/>
      <c r="G56" s="319" t="s">
        <v>344</v>
      </c>
      <c r="H56" s="322"/>
      <c r="I56" s="308" t="s">
        <v>345</v>
      </c>
    </row>
    <row r="57" spans="1:9" ht="12.75">
      <c r="A57" s="296"/>
      <c r="B57" s="394"/>
      <c r="C57" s="353"/>
      <c r="D57" s="259"/>
      <c r="E57" s="130" t="s">
        <v>317</v>
      </c>
      <c r="F57" s="48"/>
      <c r="G57" s="321"/>
      <c r="H57" s="323"/>
      <c r="I57" s="317"/>
    </row>
    <row r="58" spans="1:9" ht="12.75">
      <c r="A58" s="296"/>
      <c r="B58" s="394"/>
      <c r="C58" s="353"/>
      <c r="D58" s="259"/>
      <c r="E58" s="110" t="s">
        <v>339</v>
      </c>
      <c r="F58" s="48"/>
      <c r="G58" s="262" t="s">
        <v>343</v>
      </c>
      <c r="H58" s="323"/>
      <c r="I58" s="317"/>
    </row>
    <row r="59" spans="1:9" ht="26.25">
      <c r="A59" s="296"/>
      <c r="B59" s="264" t="s">
        <v>58</v>
      </c>
      <c r="C59" s="235" t="str">
        <f>checklist!C35</f>
        <v>De leerling kan leveringen controleren bij ontvangst.</v>
      </c>
      <c r="D59" s="192"/>
      <c r="E59" s="260" t="s">
        <v>146</v>
      </c>
      <c r="F59" s="48"/>
      <c r="G59" s="262" t="s">
        <v>341</v>
      </c>
      <c r="H59" s="323"/>
      <c r="I59" s="317"/>
    </row>
    <row r="60" spans="1:9" ht="12.75">
      <c r="A60" s="296"/>
      <c r="B60" s="267"/>
      <c r="C60" s="53"/>
      <c r="D60" s="87"/>
      <c r="E60" s="401" t="s">
        <v>340</v>
      </c>
      <c r="F60" s="48"/>
      <c r="G60" s="319" t="s">
        <v>342</v>
      </c>
      <c r="H60" s="323"/>
      <c r="I60" s="317"/>
    </row>
    <row r="61" spans="1:9" ht="13.5" thickBot="1">
      <c r="A61" s="297"/>
      <c r="B61" s="268"/>
      <c r="C61" s="71"/>
      <c r="D61" s="86"/>
      <c r="E61" s="402"/>
      <c r="F61" s="42"/>
      <c r="G61" s="403"/>
      <c r="H61" s="324"/>
      <c r="I61" s="357"/>
    </row>
    <row r="62" spans="3:9" ht="15">
      <c r="C62" s="44" t="s">
        <v>15</v>
      </c>
      <c r="D62" s="25"/>
      <c r="E62" s="50"/>
      <c r="F62" s="50"/>
      <c r="G62" s="50"/>
      <c r="H62" s="50"/>
      <c r="I62" s="50"/>
    </row>
    <row r="63" spans="3:7" ht="14.25" thickBot="1">
      <c r="C63" s="10" t="str">
        <f>checklist!C37</f>
        <v>Bereiden van gistdeegproducten.</v>
      </c>
      <c r="D63" s="27"/>
      <c r="G63" s="50"/>
    </row>
    <row r="64" spans="1:9" ht="15.75" customHeight="1">
      <c r="A64" s="303" t="s">
        <v>16</v>
      </c>
      <c r="B64" s="372" t="s">
        <v>59</v>
      </c>
      <c r="C64" s="338" t="str">
        <f>checklist!C38</f>
        <v>De leerling kan het courante aanbod van brood en enkele speciale broden bereiden.</v>
      </c>
      <c r="D64" s="95"/>
      <c r="E64" s="61" t="s">
        <v>346</v>
      </c>
      <c r="F64" s="72"/>
      <c r="G64" s="404" t="s">
        <v>364</v>
      </c>
      <c r="H64" s="105"/>
      <c r="I64" s="356" t="s">
        <v>363</v>
      </c>
    </row>
    <row r="65" spans="1:9" ht="15.75" customHeight="1">
      <c r="A65" s="304"/>
      <c r="B65" s="367"/>
      <c r="C65" s="339"/>
      <c r="D65" s="96"/>
      <c r="E65" s="110" t="s">
        <v>347</v>
      </c>
      <c r="F65" s="48"/>
      <c r="G65" s="320"/>
      <c r="H65" s="107"/>
      <c r="I65" s="347"/>
    </row>
    <row r="66" spans="1:9" ht="14.25" customHeight="1">
      <c r="A66" s="304"/>
      <c r="B66" s="367"/>
      <c r="C66" s="339"/>
      <c r="D66" s="96"/>
      <c r="E66" s="133" t="s">
        <v>348</v>
      </c>
      <c r="F66" s="53"/>
      <c r="G66" s="320"/>
      <c r="H66" s="107"/>
      <c r="I66" s="347"/>
    </row>
    <row r="67" spans="1:9" ht="17.25" customHeight="1">
      <c r="A67" s="304"/>
      <c r="B67" s="367"/>
      <c r="C67" s="339"/>
      <c r="D67" s="96"/>
      <c r="E67" s="133" t="s">
        <v>349</v>
      </c>
      <c r="F67" s="53"/>
      <c r="G67" s="320"/>
      <c r="H67" s="107"/>
      <c r="I67" s="347"/>
    </row>
    <row r="68" spans="1:9" ht="16.5" customHeight="1">
      <c r="A68" s="304"/>
      <c r="B68" s="367"/>
      <c r="C68" s="339"/>
      <c r="D68" s="96"/>
      <c r="E68" s="133" t="s">
        <v>350</v>
      </c>
      <c r="F68" s="53"/>
      <c r="G68" s="320"/>
      <c r="H68" s="107"/>
      <c r="I68" s="347"/>
    </row>
    <row r="69" spans="1:9" ht="14.25" customHeight="1">
      <c r="A69" s="304"/>
      <c r="B69" s="367"/>
      <c r="C69" s="339"/>
      <c r="D69" s="96"/>
      <c r="E69" s="133" t="s">
        <v>351</v>
      </c>
      <c r="F69" s="53"/>
      <c r="G69" s="320"/>
      <c r="H69" s="107"/>
      <c r="I69" s="347"/>
    </row>
    <row r="70" spans="1:9" ht="31.5" customHeight="1">
      <c r="A70" s="304"/>
      <c r="B70" s="367"/>
      <c r="C70" s="339"/>
      <c r="D70" s="96"/>
      <c r="E70" s="133" t="s">
        <v>352</v>
      </c>
      <c r="F70" s="53"/>
      <c r="G70" s="320"/>
      <c r="H70" s="107"/>
      <c r="I70" s="347"/>
    </row>
    <row r="71" spans="1:9" ht="20.25" customHeight="1">
      <c r="A71" s="304"/>
      <c r="B71" s="367"/>
      <c r="C71" s="339"/>
      <c r="D71" s="96"/>
      <c r="E71" s="133" t="s">
        <v>353</v>
      </c>
      <c r="F71" s="53"/>
      <c r="G71" s="320"/>
      <c r="H71" s="107"/>
      <c r="I71" s="347"/>
    </row>
    <row r="72" spans="1:9" ht="33" customHeight="1">
      <c r="A72" s="304"/>
      <c r="B72" s="367"/>
      <c r="C72" s="339"/>
      <c r="D72" s="96"/>
      <c r="E72" s="133" t="s">
        <v>354</v>
      </c>
      <c r="F72" s="53"/>
      <c r="G72" s="320"/>
      <c r="H72" s="107"/>
      <c r="I72" s="347"/>
    </row>
    <row r="73" spans="1:9" ht="20.25" customHeight="1">
      <c r="A73" s="304"/>
      <c r="B73" s="367"/>
      <c r="C73" s="339"/>
      <c r="D73" s="96"/>
      <c r="E73" s="133" t="s">
        <v>355</v>
      </c>
      <c r="F73" s="53"/>
      <c r="G73" s="320"/>
      <c r="H73" s="107"/>
      <c r="I73" s="347"/>
    </row>
    <row r="74" spans="1:9" ht="17.25" customHeight="1">
      <c r="A74" s="304"/>
      <c r="B74" s="367"/>
      <c r="C74" s="339"/>
      <c r="D74" s="96"/>
      <c r="E74" s="133" t="s">
        <v>356</v>
      </c>
      <c r="F74" s="53"/>
      <c r="G74" s="320"/>
      <c r="H74" s="107"/>
      <c r="I74" s="347"/>
    </row>
    <row r="75" spans="1:9" ht="17.25" customHeight="1">
      <c r="A75" s="304"/>
      <c r="B75" s="367"/>
      <c r="C75" s="339"/>
      <c r="D75" s="96"/>
      <c r="E75" s="133" t="s">
        <v>357</v>
      </c>
      <c r="F75" s="53"/>
      <c r="G75" s="320"/>
      <c r="H75" s="107"/>
      <c r="I75" s="347"/>
    </row>
    <row r="76" spans="1:9" ht="17.25" customHeight="1">
      <c r="A76" s="304"/>
      <c r="B76" s="367"/>
      <c r="C76" s="339"/>
      <c r="D76" s="96"/>
      <c r="E76" s="133" t="s">
        <v>358</v>
      </c>
      <c r="F76" s="53"/>
      <c r="G76" s="320"/>
      <c r="H76" s="107"/>
      <c r="I76" s="347"/>
    </row>
    <row r="77" spans="1:9" ht="17.25" customHeight="1">
      <c r="A77" s="304"/>
      <c r="B77" s="367"/>
      <c r="C77" s="339"/>
      <c r="D77" s="96"/>
      <c r="E77" s="133" t="s">
        <v>359</v>
      </c>
      <c r="F77" s="53"/>
      <c r="G77" s="320"/>
      <c r="H77" s="107"/>
      <c r="I77" s="347"/>
    </row>
    <row r="78" spans="1:9" ht="14.25" customHeight="1">
      <c r="A78" s="304"/>
      <c r="B78" s="367"/>
      <c r="C78" s="339"/>
      <c r="D78" s="96"/>
      <c r="E78" s="133" t="s">
        <v>360</v>
      </c>
      <c r="F78" s="53"/>
      <c r="G78" s="320"/>
      <c r="H78" s="107"/>
      <c r="I78" s="347"/>
    </row>
    <row r="79" spans="1:9" ht="15" customHeight="1">
      <c r="A79" s="304"/>
      <c r="B79" s="367"/>
      <c r="C79" s="339"/>
      <c r="D79" s="96"/>
      <c r="E79" s="133" t="s">
        <v>361</v>
      </c>
      <c r="F79" s="53"/>
      <c r="G79" s="320"/>
      <c r="H79" s="107"/>
      <c r="I79" s="347"/>
    </row>
    <row r="80" spans="1:9" ht="12.75">
      <c r="A80" s="304"/>
      <c r="B80" s="367"/>
      <c r="C80" s="339"/>
      <c r="D80" s="96"/>
      <c r="E80" s="133" t="s">
        <v>362</v>
      </c>
      <c r="F80" s="53"/>
      <c r="G80" s="321"/>
      <c r="H80" s="107"/>
      <c r="I80" s="347"/>
    </row>
    <row r="81" spans="1:9" ht="16.5" customHeight="1">
      <c r="A81" s="304"/>
      <c r="B81" s="368" t="s">
        <v>60</v>
      </c>
      <c r="C81" s="342" t="str">
        <f>checklist!C39</f>
        <v>De leerlng kan het courante aanbod van zachte luxe en vlaaien bereiden, met enkele afleidingen.</v>
      </c>
      <c r="D81" s="380"/>
      <c r="E81" s="110" t="s">
        <v>346</v>
      </c>
      <c r="F81" s="322"/>
      <c r="G81" s="319" t="s">
        <v>364</v>
      </c>
      <c r="H81" s="47"/>
      <c r="I81" s="308" t="s">
        <v>363</v>
      </c>
    </row>
    <row r="82" spans="1:9" ht="26.25">
      <c r="A82" s="304"/>
      <c r="B82" s="369"/>
      <c r="C82" s="343"/>
      <c r="D82" s="381"/>
      <c r="E82" s="139" t="s">
        <v>365</v>
      </c>
      <c r="F82" s="323"/>
      <c r="G82" s="320"/>
      <c r="H82" s="34"/>
      <c r="I82" s="309"/>
    </row>
    <row r="83" spans="1:9" ht="26.25">
      <c r="A83" s="304"/>
      <c r="B83" s="367" t="s">
        <v>61</v>
      </c>
      <c r="C83" s="326" t="str">
        <f>checklist!C40</f>
        <v>De leerlng kan het courante aanbod van harde luxe bereiden, met enkele afleidingen.</v>
      </c>
      <c r="D83" s="269"/>
      <c r="E83" s="261" t="s">
        <v>366</v>
      </c>
      <c r="F83" s="323"/>
      <c r="G83" s="320"/>
      <c r="H83" s="59"/>
      <c r="I83" s="309"/>
    </row>
    <row r="84" spans="1:9" ht="12.75">
      <c r="A84" s="304"/>
      <c r="B84" s="341"/>
      <c r="C84" s="326"/>
      <c r="D84" s="269"/>
      <c r="E84" s="261" t="s">
        <v>367</v>
      </c>
      <c r="F84" s="323"/>
      <c r="G84" s="320"/>
      <c r="H84" s="107"/>
      <c r="I84" s="309"/>
    </row>
    <row r="85" spans="1:9" ht="12.75" customHeight="1">
      <c r="A85" s="304"/>
      <c r="B85" s="76" t="s">
        <v>62</v>
      </c>
      <c r="C85" s="270" t="str">
        <f>checklist!C41</f>
        <v>De leerlng kan het courante aanbod van gerezen bladerdeeg bereiden, met enkele afleidingen.</v>
      </c>
      <c r="D85" s="97"/>
      <c r="E85" s="139" t="s">
        <v>368</v>
      </c>
      <c r="F85" s="323"/>
      <c r="G85" s="320"/>
      <c r="H85" s="107"/>
      <c r="I85" s="309"/>
    </row>
    <row r="86" spans="1:9" ht="12.75">
      <c r="A86" s="304"/>
      <c r="B86" s="236"/>
      <c r="C86" s="270"/>
      <c r="D86" s="97"/>
      <c r="E86" s="195" t="s">
        <v>369</v>
      </c>
      <c r="F86" s="323"/>
      <c r="G86" s="320"/>
      <c r="H86" s="107"/>
      <c r="I86" s="309"/>
    </row>
    <row r="87" spans="1:9" ht="12.75">
      <c r="A87" s="304"/>
      <c r="B87" s="236"/>
      <c r="C87" s="270"/>
      <c r="D87" s="97"/>
      <c r="E87" s="195" t="s">
        <v>370</v>
      </c>
      <c r="F87" s="323"/>
      <c r="G87" s="320"/>
      <c r="H87" s="107"/>
      <c r="I87" s="309"/>
    </row>
    <row r="88" spans="1:9" ht="12.75">
      <c r="A88" s="304"/>
      <c r="B88" s="76" t="s">
        <v>63</v>
      </c>
      <c r="C88" s="270" t="str">
        <f>checklist!C42</f>
        <v>De leerling kan bake-off producten afbakken.</v>
      </c>
      <c r="D88" s="97"/>
      <c r="E88" s="195" t="s">
        <v>371</v>
      </c>
      <c r="F88" s="323"/>
      <c r="G88" s="320"/>
      <c r="H88" s="107"/>
      <c r="I88" s="309"/>
    </row>
    <row r="89" spans="1:9" ht="12.75">
      <c r="A89" s="304"/>
      <c r="B89" s="236"/>
      <c r="C89" s="270"/>
      <c r="D89" s="97"/>
      <c r="E89" s="195" t="s">
        <v>372</v>
      </c>
      <c r="F89" s="323"/>
      <c r="G89" s="320"/>
      <c r="H89" s="107"/>
      <c r="I89" s="309"/>
    </row>
    <row r="90" spans="1:9" ht="26.25">
      <c r="A90" s="304"/>
      <c r="B90" s="236"/>
      <c r="C90" s="270"/>
      <c r="D90" s="97"/>
      <c r="E90" s="195" t="s">
        <v>373</v>
      </c>
      <c r="F90" s="323"/>
      <c r="G90" s="320"/>
      <c r="H90" s="107"/>
      <c r="I90" s="309"/>
    </row>
    <row r="91" spans="1:9" ht="12.75">
      <c r="A91" s="304"/>
      <c r="B91" s="236"/>
      <c r="C91" s="270"/>
      <c r="D91" s="97"/>
      <c r="E91" s="195" t="s">
        <v>374</v>
      </c>
      <c r="F91" s="323"/>
      <c r="G91" s="320"/>
      <c r="H91" s="107"/>
      <c r="I91" s="309"/>
    </row>
    <row r="92" spans="1:9" ht="12.75">
      <c r="A92" s="304"/>
      <c r="B92" s="236"/>
      <c r="C92" s="270"/>
      <c r="D92" s="97"/>
      <c r="E92" s="255" t="s">
        <v>375</v>
      </c>
      <c r="F92" s="323"/>
      <c r="G92" s="320"/>
      <c r="H92" s="107"/>
      <c r="I92" s="309"/>
    </row>
    <row r="93" spans="1:9" ht="12.75">
      <c r="A93" s="304"/>
      <c r="B93" s="236"/>
      <c r="C93" s="270"/>
      <c r="D93" s="97"/>
      <c r="E93" s="139" t="s">
        <v>376</v>
      </c>
      <c r="F93" s="323"/>
      <c r="G93" s="320"/>
      <c r="H93" s="107"/>
      <c r="I93" s="309"/>
    </row>
    <row r="94" spans="1:9" ht="26.25">
      <c r="A94" s="304"/>
      <c r="B94" s="236"/>
      <c r="C94" s="270"/>
      <c r="D94" s="97"/>
      <c r="E94" s="195" t="s">
        <v>377</v>
      </c>
      <c r="F94" s="323"/>
      <c r="G94" s="320"/>
      <c r="H94" s="107"/>
      <c r="I94" s="309"/>
    </row>
    <row r="95" spans="1:9" ht="26.25">
      <c r="A95" s="304"/>
      <c r="B95" s="236"/>
      <c r="C95" s="270"/>
      <c r="D95" s="97"/>
      <c r="E95" s="195" t="s">
        <v>378</v>
      </c>
      <c r="F95" s="323"/>
      <c r="G95" s="320"/>
      <c r="H95" s="107"/>
      <c r="I95" s="309"/>
    </row>
    <row r="96" spans="1:9" ht="26.25">
      <c r="A96" s="304"/>
      <c r="B96" s="236"/>
      <c r="C96" s="270"/>
      <c r="D96" s="97"/>
      <c r="E96" s="195" t="s">
        <v>379</v>
      </c>
      <c r="F96" s="323"/>
      <c r="G96" s="320"/>
      <c r="H96" s="107"/>
      <c r="I96" s="309"/>
    </row>
    <row r="97" spans="1:9" ht="12.75">
      <c r="A97" s="304"/>
      <c r="B97" s="236"/>
      <c r="C97" s="270"/>
      <c r="D97" s="97"/>
      <c r="E97" s="195" t="s">
        <v>357</v>
      </c>
      <c r="F97" s="323"/>
      <c r="G97" s="320"/>
      <c r="H97" s="107"/>
      <c r="I97" s="309"/>
    </row>
    <row r="98" spans="1:9" ht="12.75">
      <c r="A98" s="304"/>
      <c r="B98" s="236"/>
      <c r="C98" s="270"/>
      <c r="D98" s="97"/>
      <c r="E98" s="195" t="s">
        <v>358</v>
      </c>
      <c r="F98" s="323"/>
      <c r="G98" s="320"/>
      <c r="H98" s="107"/>
      <c r="I98" s="309"/>
    </row>
    <row r="99" spans="1:9" ht="26.25">
      <c r="A99" s="304"/>
      <c r="B99" s="236"/>
      <c r="C99" s="270"/>
      <c r="D99" s="97"/>
      <c r="E99" s="195" t="s">
        <v>380</v>
      </c>
      <c r="F99" s="323"/>
      <c r="G99" s="320"/>
      <c r="H99" s="107"/>
      <c r="I99" s="309"/>
    </row>
    <row r="100" spans="1:9" ht="12.75">
      <c r="A100" s="304"/>
      <c r="B100" s="236"/>
      <c r="C100" s="270"/>
      <c r="D100" s="97"/>
      <c r="E100" s="139" t="s">
        <v>381</v>
      </c>
      <c r="F100" s="323"/>
      <c r="G100" s="320"/>
      <c r="H100" s="107"/>
      <c r="I100" s="309"/>
    </row>
    <row r="101" spans="1:9" ht="12.75">
      <c r="A101" s="304"/>
      <c r="B101" s="238"/>
      <c r="C101" s="271"/>
      <c r="D101" s="98"/>
      <c r="E101" s="139" t="s">
        <v>382</v>
      </c>
      <c r="F101" s="355"/>
      <c r="G101" s="321"/>
      <c r="H101" s="49"/>
      <c r="I101" s="310"/>
    </row>
    <row r="102" spans="1:9" ht="12.75">
      <c r="A102" s="304"/>
      <c r="B102" s="340" t="s">
        <v>64</v>
      </c>
      <c r="C102" s="342" t="str">
        <f>checklist!C43</f>
        <v>De leerling kan hartige producten maken.</v>
      </c>
      <c r="D102" s="99"/>
      <c r="E102" s="110" t="s">
        <v>346</v>
      </c>
      <c r="F102" s="32"/>
      <c r="G102" s="35" t="s">
        <v>385</v>
      </c>
      <c r="H102" s="59"/>
      <c r="I102" s="308" t="s">
        <v>363</v>
      </c>
    </row>
    <row r="103" spans="1:9" ht="26.25">
      <c r="A103" s="304"/>
      <c r="B103" s="341"/>
      <c r="C103" s="343"/>
      <c r="D103" s="87"/>
      <c r="E103" s="139" t="s">
        <v>383</v>
      </c>
      <c r="F103" s="323"/>
      <c r="G103" s="319" t="s">
        <v>386</v>
      </c>
      <c r="H103" s="107"/>
      <c r="I103" s="317"/>
    </row>
    <row r="104" spans="1:9" ht="12.75">
      <c r="A104" s="304"/>
      <c r="B104" s="341"/>
      <c r="C104" s="343"/>
      <c r="D104" s="94"/>
      <c r="E104" s="139" t="s">
        <v>384</v>
      </c>
      <c r="F104" s="355"/>
      <c r="G104" s="321"/>
      <c r="H104" s="34"/>
      <c r="I104" s="317"/>
    </row>
    <row r="105" spans="1:9" ht="26.25">
      <c r="A105" s="304"/>
      <c r="B105" s="75" t="s">
        <v>65</v>
      </c>
      <c r="C105" s="263" t="str">
        <f>checklist!C44</f>
        <v>De leerling kan zich nieuwe technieken eigen maken. (U)</v>
      </c>
      <c r="D105" s="97"/>
      <c r="E105" s="139" t="s">
        <v>387</v>
      </c>
      <c r="F105" s="48"/>
      <c r="G105" s="166" t="s">
        <v>388</v>
      </c>
      <c r="H105" s="107"/>
      <c r="I105" s="114" t="s">
        <v>389</v>
      </c>
    </row>
    <row r="106" spans="1:9" ht="27" customHeight="1">
      <c r="A106" s="304"/>
      <c r="B106" s="75" t="s">
        <v>66</v>
      </c>
      <c r="C106" s="239" t="str">
        <f>checklist!C45</f>
        <v>De leerling kan nieuwe trends implementeren.</v>
      </c>
      <c r="D106" s="100"/>
      <c r="E106" s="110" t="s">
        <v>390</v>
      </c>
      <c r="F106" s="32"/>
      <c r="G106" s="110" t="s">
        <v>391</v>
      </c>
      <c r="H106" s="108"/>
      <c r="I106" s="131" t="s">
        <v>389</v>
      </c>
    </row>
    <row r="107" spans="1:9" ht="26.25" customHeight="1" thickBot="1">
      <c r="A107" s="305"/>
      <c r="B107" s="116" t="s">
        <v>67</v>
      </c>
      <c r="C107" s="272" t="str">
        <f>checklist!C46</f>
        <v>De leerling kan werken met streekgebonden producten.</v>
      </c>
      <c r="D107" s="273"/>
      <c r="E107" s="274" t="s">
        <v>127</v>
      </c>
      <c r="F107" s="275"/>
      <c r="G107" s="276" t="s">
        <v>392</v>
      </c>
      <c r="H107" s="277"/>
      <c r="I107" s="278" t="s">
        <v>389</v>
      </c>
    </row>
    <row r="108" spans="3:4" ht="15">
      <c r="C108" s="44" t="s">
        <v>17</v>
      </c>
      <c r="D108" s="25"/>
    </row>
    <row r="109" spans="3:4" ht="25.5" customHeight="1" thickBot="1">
      <c r="C109" s="45" t="str">
        <f>checklist!C48</f>
        <v>Bereiden van producten voor de banketbakkerij.</v>
      </c>
      <c r="D109" s="26"/>
    </row>
    <row r="110" spans="1:9" ht="30" customHeight="1">
      <c r="A110" s="295" t="s">
        <v>18</v>
      </c>
      <c r="B110" s="344" t="s">
        <v>68</v>
      </c>
      <c r="C110" s="345" t="str">
        <f>checklist!C49</f>
        <v>De leerling kan vet- en boterdegen bereiden met afleidingen en toepassingen.</v>
      </c>
      <c r="D110" s="85"/>
      <c r="E110" s="41" t="s">
        <v>393</v>
      </c>
      <c r="F110" s="41"/>
      <c r="G110" s="41" t="s">
        <v>396</v>
      </c>
      <c r="H110" s="105"/>
      <c r="I110" s="356" t="s">
        <v>363</v>
      </c>
    </row>
    <row r="111" spans="1:9" ht="26.25" customHeight="1">
      <c r="A111" s="296"/>
      <c r="B111" s="312"/>
      <c r="C111" s="315"/>
      <c r="D111" s="92"/>
      <c r="E111" s="50"/>
      <c r="F111" s="48"/>
      <c r="G111" s="166" t="s">
        <v>397</v>
      </c>
      <c r="H111" s="107"/>
      <c r="I111" s="350"/>
    </row>
    <row r="112" spans="1:9" ht="26.25" customHeight="1">
      <c r="A112" s="296"/>
      <c r="B112" s="312"/>
      <c r="C112" s="315"/>
      <c r="D112" s="92"/>
      <c r="E112" s="32" t="s">
        <v>394</v>
      </c>
      <c r="F112" s="48"/>
      <c r="G112" s="110" t="s">
        <v>398</v>
      </c>
      <c r="H112" s="107"/>
      <c r="I112" s="350"/>
    </row>
    <row r="113" spans="1:9" ht="26.25" customHeight="1">
      <c r="A113" s="296"/>
      <c r="B113" s="312"/>
      <c r="C113" s="315"/>
      <c r="D113" s="92"/>
      <c r="E113" s="34" t="s">
        <v>346</v>
      </c>
      <c r="F113" s="48"/>
      <c r="G113" s="110" t="s">
        <v>399</v>
      </c>
      <c r="H113" s="107"/>
      <c r="I113" s="350"/>
    </row>
    <row r="114" spans="1:9" ht="26.25" customHeight="1">
      <c r="A114" s="296"/>
      <c r="B114" s="313"/>
      <c r="C114" s="316"/>
      <c r="D114" s="88"/>
      <c r="E114" s="34" t="s">
        <v>395</v>
      </c>
      <c r="F114" s="48"/>
      <c r="G114" s="110"/>
      <c r="H114" s="34"/>
      <c r="I114" s="351"/>
    </row>
    <row r="115" spans="1:9" ht="21.75" customHeight="1">
      <c r="A115" s="296"/>
      <c r="B115" s="311" t="s">
        <v>69</v>
      </c>
      <c r="C115" s="314" t="str">
        <f>checklist!C50</f>
        <v>De leerling kan bladerdeeg bereiden met afleidingen.</v>
      </c>
      <c r="D115" s="87"/>
      <c r="E115" s="139" t="s">
        <v>400</v>
      </c>
      <c r="F115" s="48"/>
      <c r="G115" s="35" t="s">
        <v>402</v>
      </c>
      <c r="H115" s="107"/>
      <c r="I115" s="308" t="s">
        <v>363</v>
      </c>
    </row>
    <row r="116" spans="1:9" ht="27.75" customHeight="1">
      <c r="A116" s="296"/>
      <c r="B116" s="312"/>
      <c r="C116" s="315"/>
      <c r="D116" s="87"/>
      <c r="E116" s="32" t="s">
        <v>394</v>
      </c>
      <c r="F116" s="48"/>
      <c r="G116" s="166" t="s">
        <v>403</v>
      </c>
      <c r="H116" s="107"/>
      <c r="I116" s="309"/>
    </row>
    <row r="117" spans="1:9" ht="30.75" customHeight="1">
      <c r="A117" s="296"/>
      <c r="B117" s="312"/>
      <c r="C117" s="315"/>
      <c r="D117" s="87"/>
      <c r="E117" s="34" t="s">
        <v>346</v>
      </c>
      <c r="F117" s="48"/>
      <c r="G117" s="110" t="s">
        <v>398</v>
      </c>
      <c r="H117" s="107"/>
      <c r="I117" s="309"/>
    </row>
    <row r="118" spans="1:9" ht="12.75">
      <c r="A118" s="296"/>
      <c r="B118" s="312"/>
      <c r="C118" s="315"/>
      <c r="D118" s="87"/>
      <c r="E118" s="34" t="s">
        <v>395</v>
      </c>
      <c r="F118" s="48"/>
      <c r="G118" s="110" t="s">
        <v>399</v>
      </c>
      <c r="H118" s="107"/>
      <c r="I118" s="309"/>
    </row>
    <row r="119" spans="1:9" ht="26.25">
      <c r="A119" s="296"/>
      <c r="B119" s="313"/>
      <c r="C119" s="316"/>
      <c r="D119" s="94"/>
      <c r="E119" s="139" t="s">
        <v>401</v>
      </c>
      <c r="F119" s="34"/>
      <c r="G119" s="139" t="s">
        <v>404</v>
      </c>
      <c r="H119" s="34"/>
      <c r="I119" s="310"/>
    </row>
    <row r="120" spans="1:9" ht="16.5" customHeight="1">
      <c r="A120" s="296"/>
      <c r="B120" s="311" t="s">
        <v>70</v>
      </c>
      <c r="C120" s="314" t="str">
        <f>checklist!C51</f>
        <v>De leerling kan beslagen bereiden met afleidingen.</v>
      </c>
      <c r="D120" s="87"/>
      <c r="E120" s="139" t="s">
        <v>405</v>
      </c>
      <c r="F120" s="48"/>
      <c r="G120" s="35" t="s">
        <v>406</v>
      </c>
      <c r="H120" s="107"/>
      <c r="I120" s="308" t="s">
        <v>363</v>
      </c>
    </row>
    <row r="121" spans="1:9" ht="26.25">
      <c r="A121" s="296"/>
      <c r="B121" s="312"/>
      <c r="C121" s="315"/>
      <c r="D121" s="87"/>
      <c r="E121" s="32"/>
      <c r="F121" s="48"/>
      <c r="G121" s="139" t="s">
        <v>407</v>
      </c>
      <c r="H121" s="107"/>
      <c r="I121" s="317"/>
    </row>
    <row r="122" spans="1:9" ht="12.75">
      <c r="A122" s="296"/>
      <c r="B122" s="312"/>
      <c r="C122" s="315"/>
      <c r="D122" s="87"/>
      <c r="E122" s="34" t="s">
        <v>346</v>
      </c>
      <c r="F122" s="48"/>
      <c r="G122" s="139" t="s">
        <v>399</v>
      </c>
      <c r="H122" s="107"/>
      <c r="I122" s="317"/>
    </row>
    <row r="123" spans="1:9" ht="30" customHeight="1">
      <c r="A123" s="296"/>
      <c r="B123" s="312"/>
      <c r="C123" s="315"/>
      <c r="D123" s="87"/>
      <c r="E123" s="34" t="s">
        <v>395</v>
      </c>
      <c r="F123" s="48"/>
      <c r="G123" s="35" t="s">
        <v>414</v>
      </c>
      <c r="H123" s="107"/>
      <c r="I123" s="317"/>
    </row>
    <row r="124" spans="1:9" ht="12.75">
      <c r="A124" s="296"/>
      <c r="B124" s="312"/>
      <c r="C124" s="315"/>
      <c r="D124" s="87"/>
      <c r="E124" s="199"/>
      <c r="F124" s="48"/>
      <c r="G124" s="110" t="s">
        <v>408</v>
      </c>
      <c r="H124" s="107"/>
      <c r="I124" s="317"/>
    </row>
    <row r="125" spans="1:9" ht="26.25">
      <c r="A125" s="296"/>
      <c r="B125" s="312"/>
      <c r="C125" s="315"/>
      <c r="D125" s="87"/>
      <c r="E125" s="199"/>
      <c r="F125" s="48"/>
      <c r="G125" s="110" t="s">
        <v>409</v>
      </c>
      <c r="H125" s="107"/>
      <c r="I125" s="317"/>
    </row>
    <row r="126" spans="1:9" ht="26.25">
      <c r="A126" s="296"/>
      <c r="B126" s="312"/>
      <c r="C126" s="315"/>
      <c r="D126" s="87"/>
      <c r="E126" s="199"/>
      <c r="F126" s="48"/>
      <c r="G126" s="110" t="s">
        <v>410</v>
      </c>
      <c r="H126" s="107"/>
      <c r="I126" s="317"/>
    </row>
    <row r="127" spans="1:9" ht="12.75">
      <c r="A127" s="296"/>
      <c r="B127" s="312"/>
      <c r="C127" s="315"/>
      <c r="D127" s="87"/>
      <c r="E127" s="199"/>
      <c r="F127" s="48"/>
      <c r="G127" s="110" t="s">
        <v>411</v>
      </c>
      <c r="H127" s="107"/>
      <c r="I127" s="317"/>
    </row>
    <row r="128" spans="1:9" ht="26.25">
      <c r="A128" s="296"/>
      <c r="B128" s="312"/>
      <c r="C128" s="315"/>
      <c r="D128" s="87"/>
      <c r="E128" s="199"/>
      <c r="F128" s="48"/>
      <c r="G128" s="32" t="s">
        <v>412</v>
      </c>
      <c r="H128" s="107"/>
      <c r="I128" s="317"/>
    </row>
    <row r="129" spans="1:9" ht="12.75">
      <c r="A129" s="296"/>
      <c r="B129" s="313"/>
      <c r="C129" s="316"/>
      <c r="D129" s="94"/>
      <c r="E129" s="190"/>
      <c r="F129" s="34"/>
      <c r="G129" s="32" t="s">
        <v>413</v>
      </c>
      <c r="H129" s="34"/>
      <c r="I129" s="318"/>
    </row>
    <row r="130" spans="1:9" ht="27" customHeight="1">
      <c r="A130" s="296"/>
      <c r="B130" s="311" t="s">
        <v>71</v>
      </c>
      <c r="C130" s="314" t="str">
        <f>checklist!C52</f>
        <v>De leerling kan taarten bereiden met afleidingen.</v>
      </c>
      <c r="D130" s="137"/>
      <c r="E130" s="35" t="s">
        <v>415</v>
      </c>
      <c r="F130" s="200"/>
      <c r="G130" s="166" t="s">
        <v>420</v>
      </c>
      <c r="H130" s="107"/>
      <c r="I130" s="64" t="s">
        <v>363</v>
      </c>
    </row>
    <row r="131" spans="1:9" ht="26.25">
      <c r="A131" s="296"/>
      <c r="B131" s="312"/>
      <c r="C131" s="315"/>
      <c r="D131" s="137"/>
      <c r="E131" s="255" t="s">
        <v>346</v>
      </c>
      <c r="F131" s="200"/>
      <c r="G131" s="255" t="s">
        <v>421</v>
      </c>
      <c r="H131" s="107"/>
      <c r="I131" s="119"/>
    </row>
    <row r="132" spans="1:9" ht="12.75">
      <c r="A132" s="296"/>
      <c r="B132" s="312"/>
      <c r="C132" s="315"/>
      <c r="D132" s="137"/>
      <c r="E132" s="255" t="s">
        <v>395</v>
      </c>
      <c r="F132" s="200"/>
      <c r="G132" s="194" t="s">
        <v>322</v>
      </c>
      <c r="H132" s="107"/>
      <c r="I132" s="119"/>
    </row>
    <row r="133" spans="1:9" ht="12.75">
      <c r="A133" s="296"/>
      <c r="B133" s="312"/>
      <c r="C133" s="315"/>
      <c r="D133" s="137"/>
      <c r="E133" s="255" t="s">
        <v>416</v>
      </c>
      <c r="F133" s="200"/>
      <c r="G133" s="194" t="s">
        <v>399</v>
      </c>
      <c r="H133" s="107"/>
      <c r="I133" s="119"/>
    </row>
    <row r="134" spans="1:9" ht="12.75">
      <c r="A134" s="296"/>
      <c r="B134" s="312"/>
      <c r="C134" s="315"/>
      <c r="D134" s="87"/>
      <c r="E134" s="139" t="s">
        <v>417</v>
      </c>
      <c r="F134" s="48"/>
      <c r="G134" s="110"/>
      <c r="H134" s="107"/>
      <c r="I134" s="119"/>
    </row>
    <row r="135" spans="1:9" ht="16.5" customHeight="1">
      <c r="A135" s="296"/>
      <c r="B135" s="312"/>
      <c r="C135" s="315"/>
      <c r="D135" s="87"/>
      <c r="E135" s="139" t="s">
        <v>418</v>
      </c>
      <c r="F135" s="48"/>
      <c r="G135" s="319" t="s">
        <v>422</v>
      </c>
      <c r="H135" s="107"/>
      <c r="I135" s="119"/>
    </row>
    <row r="136" spans="1:9" ht="12.75">
      <c r="A136" s="296"/>
      <c r="B136" s="313"/>
      <c r="C136" s="316"/>
      <c r="D136" s="94"/>
      <c r="E136" s="139" t="s">
        <v>419</v>
      </c>
      <c r="F136" s="34"/>
      <c r="G136" s="321"/>
      <c r="H136" s="49"/>
      <c r="I136" s="189"/>
    </row>
    <row r="137" spans="1:9" ht="26.25" customHeight="1">
      <c r="A137" s="296"/>
      <c r="B137" s="311" t="s">
        <v>72</v>
      </c>
      <c r="C137" s="314" t="str">
        <f>checklist!C53</f>
        <v>De leerling kan crèmesoorten bereiden met afleidingen.</v>
      </c>
      <c r="D137" s="87"/>
      <c r="E137" s="139" t="s">
        <v>423</v>
      </c>
      <c r="F137" s="107"/>
      <c r="G137" s="35" t="s">
        <v>424</v>
      </c>
      <c r="H137" s="50"/>
      <c r="I137" s="64" t="s">
        <v>363</v>
      </c>
    </row>
    <row r="138" spans="1:9" ht="26.25">
      <c r="A138" s="296"/>
      <c r="B138" s="312"/>
      <c r="C138" s="315"/>
      <c r="D138" s="87"/>
      <c r="E138" s="255" t="s">
        <v>346</v>
      </c>
      <c r="F138" s="107"/>
      <c r="G138" s="255" t="s">
        <v>425</v>
      </c>
      <c r="H138" s="50"/>
      <c r="I138" s="119"/>
    </row>
    <row r="139" spans="1:9" ht="12.75">
      <c r="A139" s="296"/>
      <c r="B139" s="312"/>
      <c r="C139" s="315"/>
      <c r="D139" s="94"/>
      <c r="E139" s="255" t="s">
        <v>395</v>
      </c>
      <c r="F139" s="49"/>
      <c r="G139" s="255" t="s">
        <v>399</v>
      </c>
      <c r="H139" s="135"/>
      <c r="I139" s="189"/>
    </row>
    <row r="140" spans="1:9" ht="30" customHeight="1">
      <c r="A140" s="296"/>
      <c r="B140" s="311" t="s">
        <v>73</v>
      </c>
      <c r="C140" s="314" t="str">
        <f>checklist!C54</f>
        <v>De leerling kan soezenbeslag bereiden met afleidingen.</v>
      </c>
      <c r="D140" s="87"/>
      <c r="E140" s="139" t="s">
        <v>426</v>
      </c>
      <c r="F140" s="48"/>
      <c r="G140" s="166" t="s">
        <v>427</v>
      </c>
      <c r="H140" s="107"/>
      <c r="I140" s="64" t="s">
        <v>363</v>
      </c>
    </row>
    <row r="141" spans="1:9" ht="26.25">
      <c r="A141" s="296"/>
      <c r="B141" s="312"/>
      <c r="C141" s="315"/>
      <c r="D141" s="87"/>
      <c r="E141" s="255" t="s">
        <v>346</v>
      </c>
      <c r="F141" s="48"/>
      <c r="G141" s="255" t="s">
        <v>428</v>
      </c>
      <c r="H141" s="107"/>
      <c r="I141" s="119"/>
    </row>
    <row r="142" spans="1:9" ht="12.75">
      <c r="A142" s="296"/>
      <c r="B142" s="313"/>
      <c r="C142" s="315"/>
      <c r="D142" s="94"/>
      <c r="E142" s="255" t="s">
        <v>395</v>
      </c>
      <c r="F142" s="34"/>
      <c r="G142" s="255" t="s">
        <v>399</v>
      </c>
      <c r="H142" s="49"/>
      <c r="I142" s="189"/>
    </row>
    <row r="143" spans="1:9" ht="26.25">
      <c r="A143" s="296"/>
      <c r="B143" s="198" t="s">
        <v>74</v>
      </c>
      <c r="C143" s="70" t="str">
        <f>checklist!C55</f>
        <v>De leerling kan werken met bake-off producten.</v>
      </c>
      <c r="D143" s="87"/>
      <c r="E143" s="166" t="s">
        <v>346</v>
      </c>
      <c r="F143" s="48"/>
      <c r="G143" s="201" t="s">
        <v>399</v>
      </c>
      <c r="H143" s="107"/>
      <c r="I143" s="64" t="s">
        <v>363</v>
      </c>
    </row>
    <row r="144" spans="1:9" ht="26.25">
      <c r="A144" s="296"/>
      <c r="B144" s="198"/>
      <c r="C144" s="55"/>
      <c r="D144" s="87"/>
      <c r="E144" s="35" t="s">
        <v>429</v>
      </c>
      <c r="F144" s="48"/>
      <c r="G144" s="201" t="s">
        <v>431</v>
      </c>
      <c r="H144" s="107"/>
      <c r="I144" s="119"/>
    </row>
    <row r="145" spans="1:9" ht="12.75">
      <c r="A145" s="296"/>
      <c r="B145" s="122"/>
      <c r="C145" s="56"/>
      <c r="D145" s="94"/>
      <c r="E145" s="110" t="s">
        <v>384</v>
      </c>
      <c r="F145" s="34"/>
      <c r="G145" s="260"/>
      <c r="H145" s="49"/>
      <c r="I145" s="189"/>
    </row>
    <row r="146" spans="1:9" ht="26.25">
      <c r="A146" s="296"/>
      <c r="B146" s="198" t="s">
        <v>75</v>
      </c>
      <c r="C146" s="55" t="str">
        <f>checklist!C56</f>
        <v>De leerling kan hartige bereidingen maken. (U)</v>
      </c>
      <c r="D146" s="87"/>
      <c r="E146" s="166" t="s">
        <v>430</v>
      </c>
      <c r="F146" s="48"/>
      <c r="G146" s="201" t="s">
        <v>432</v>
      </c>
      <c r="H146" s="107"/>
      <c r="I146" s="64" t="s">
        <v>363</v>
      </c>
    </row>
    <row r="147" spans="1:9" ht="12.75">
      <c r="A147" s="296"/>
      <c r="B147" s="198"/>
      <c r="C147" s="55"/>
      <c r="D147" s="87"/>
      <c r="E147" s="35" t="s">
        <v>384</v>
      </c>
      <c r="F147" s="48"/>
      <c r="G147" s="201"/>
      <c r="H147" s="107"/>
      <c r="I147" s="119"/>
    </row>
    <row r="148" spans="1:9" ht="12.75">
      <c r="A148" s="296"/>
      <c r="B148" s="122"/>
      <c r="C148" s="56"/>
      <c r="D148" s="94"/>
      <c r="E148" s="110"/>
      <c r="F148" s="34"/>
      <c r="G148" s="260"/>
      <c r="H148" s="49"/>
      <c r="I148" s="189"/>
    </row>
    <row r="149" spans="1:9" ht="26.25">
      <c r="A149" s="296"/>
      <c r="B149" s="79" t="s">
        <v>76</v>
      </c>
      <c r="C149" s="133" t="str">
        <f>checklist!C57</f>
        <v>De leerling kan zich nieuwe technieken eigen maken. (U)</v>
      </c>
      <c r="D149" s="279"/>
      <c r="E149" s="139" t="s">
        <v>387</v>
      </c>
      <c r="F149" s="48"/>
      <c r="G149" s="166" t="s">
        <v>388</v>
      </c>
      <c r="H149" s="107"/>
      <c r="I149" s="114" t="s">
        <v>389</v>
      </c>
    </row>
    <row r="150" spans="1:9" ht="26.25">
      <c r="A150" s="296"/>
      <c r="B150" s="198" t="s">
        <v>77</v>
      </c>
      <c r="C150" s="55" t="str">
        <f>checklist!C58</f>
        <v>De leerling kan nieuwe trends implementeren. (U)</v>
      </c>
      <c r="D150" s="87"/>
      <c r="E150" s="110" t="s">
        <v>390</v>
      </c>
      <c r="F150" s="32"/>
      <c r="G150" s="110" t="s">
        <v>391</v>
      </c>
      <c r="H150" s="108"/>
      <c r="I150" s="131" t="s">
        <v>389</v>
      </c>
    </row>
    <row r="151" spans="1:9" ht="15.75" customHeight="1" thickBot="1">
      <c r="A151" s="297"/>
      <c r="B151" s="280" t="s">
        <v>78</v>
      </c>
      <c r="C151" s="276" t="str">
        <f>checklist!C59</f>
        <v>De leerlng kan werken met streekgebonden producten. (U)</v>
      </c>
      <c r="D151" s="281"/>
      <c r="E151" s="274" t="s">
        <v>127</v>
      </c>
      <c r="F151" s="275"/>
      <c r="G151" s="276" t="s">
        <v>392</v>
      </c>
      <c r="H151" s="277"/>
      <c r="I151" s="278" t="s">
        <v>389</v>
      </c>
    </row>
    <row r="152" spans="3:4" ht="15">
      <c r="C152" s="44" t="s">
        <v>19</v>
      </c>
      <c r="D152" s="25"/>
    </row>
    <row r="153" spans="3:4" ht="24" customHeight="1" thickBot="1">
      <c r="C153" s="46" t="str">
        <f>checklist!C61</f>
        <v>Verwerken van chocolade, marsepein en suiker.</v>
      </c>
      <c r="D153" s="28"/>
    </row>
    <row r="154" spans="1:9" ht="12.75">
      <c r="A154" s="298" t="s">
        <v>20</v>
      </c>
      <c r="B154" s="344" t="s">
        <v>79</v>
      </c>
      <c r="C154" s="345" t="str">
        <f>checklist!C62</f>
        <v>De leerling kan marsepein verwerken.</v>
      </c>
      <c r="D154" s="85"/>
      <c r="E154" s="41" t="s">
        <v>346</v>
      </c>
      <c r="F154" s="72"/>
      <c r="G154" s="388" t="s">
        <v>364</v>
      </c>
      <c r="H154" s="385"/>
      <c r="I154" s="386" t="s">
        <v>363</v>
      </c>
    </row>
    <row r="155" spans="1:9" ht="12.75">
      <c r="A155" s="299"/>
      <c r="B155" s="312"/>
      <c r="C155" s="366"/>
      <c r="D155" s="87"/>
      <c r="E155" s="271" t="s">
        <v>433</v>
      </c>
      <c r="F155" s="330"/>
      <c r="G155" s="378"/>
      <c r="H155" s="323"/>
      <c r="I155" s="347"/>
    </row>
    <row r="156" spans="1:9" ht="12.75">
      <c r="A156" s="299"/>
      <c r="B156" s="312"/>
      <c r="C156" s="366"/>
      <c r="D156" s="87"/>
      <c r="E156" s="271" t="s">
        <v>313</v>
      </c>
      <c r="F156" s="330"/>
      <c r="G156" s="378"/>
      <c r="H156" s="323"/>
      <c r="I156" s="347"/>
    </row>
    <row r="157" spans="1:9" ht="26.25">
      <c r="A157" s="299"/>
      <c r="B157" s="312"/>
      <c r="C157" s="366"/>
      <c r="D157" s="87"/>
      <c r="E157" s="271" t="s">
        <v>434</v>
      </c>
      <c r="F157" s="330"/>
      <c r="G157" s="378"/>
      <c r="H157" s="323"/>
      <c r="I157" s="347"/>
    </row>
    <row r="158" spans="1:9" ht="12.75">
      <c r="A158" s="299"/>
      <c r="B158" s="312"/>
      <c r="C158" s="366"/>
      <c r="D158" s="87"/>
      <c r="E158" s="271" t="s">
        <v>435</v>
      </c>
      <c r="F158" s="330"/>
      <c r="G158" s="378"/>
      <c r="H158" s="323"/>
      <c r="I158" s="347"/>
    </row>
    <row r="159" spans="1:9" ht="12.75">
      <c r="A159" s="299"/>
      <c r="B159" s="312"/>
      <c r="C159" s="366"/>
      <c r="D159" s="87"/>
      <c r="E159" s="271" t="s">
        <v>436</v>
      </c>
      <c r="F159" s="330"/>
      <c r="G159" s="378"/>
      <c r="H159" s="323"/>
      <c r="I159" s="347"/>
    </row>
    <row r="160" spans="1:9" ht="26.25">
      <c r="A160" s="299"/>
      <c r="B160" s="312"/>
      <c r="C160" s="366"/>
      <c r="D160" s="87"/>
      <c r="E160" s="271" t="s">
        <v>437</v>
      </c>
      <c r="F160" s="330"/>
      <c r="G160" s="378"/>
      <c r="H160" s="323"/>
      <c r="I160" s="347"/>
    </row>
    <row r="161" spans="1:9" ht="12.75">
      <c r="A161" s="299"/>
      <c r="B161" s="312"/>
      <c r="C161" s="366"/>
      <c r="D161" s="87"/>
      <c r="E161" s="271" t="s">
        <v>438</v>
      </c>
      <c r="F161" s="330"/>
      <c r="G161" s="378"/>
      <c r="H161" s="323"/>
      <c r="I161" s="347"/>
    </row>
    <row r="162" spans="1:9" ht="12.75">
      <c r="A162" s="299"/>
      <c r="B162" s="312"/>
      <c r="C162" s="366"/>
      <c r="D162" s="87"/>
      <c r="E162" s="271" t="s">
        <v>439</v>
      </c>
      <c r="F162" s="330"/>
      <c r="G162" s="378"/>
      <c r="H162" s="323"/>
      <c r="I162" s="347"/>
    </row>
    <row r="163" spans="1:9" ht="12.75">
      <c r="A163" s="299"/>
      <c r="B163" s="313"/>
      <c r="C163" s="376"/>
      <c r="D163" s="94"/>
      <c r="E163" s="271" t="s">
        <v>395</v>
      </c>
      <c r="F163" s="384"/>
      <c r="G163" s="379"/>
      <c r="H163" s="355"/>
      <c r="I163" s="348"/>
    </row>
    <row r="164" spans="1:9" ht="15.75" customHeight="1">
      <c r="A164" s="299"/>
      <c r="B164" s="311" t="s">
        <v>80</v>
      </c>
      <c r="C164" s="314" t="str">
        <f>checklist!C63</f>
        <v>De leerling kan chocolade verwerken met afleidingen.</v>
      </c>
      <c r="D164" s="89"/>
      <c r="E164" s="32" t="s">
        <v>346</v>
      </c>
      <c r="F164" s="322"/>
      <c r="G164" s="377" t="s">
        <v>364</v>
      </c>
      <c r="H164" s="322"/>
      <c r="I164" s="346" t="s">
        <v>363</v>
      </c>
    </row>
    <row r="165" spans="1:9" ht="12.75">
      <c r="A165" s="299"/>
      <c r="B165" s="312"/>
      <c r="C165" s="366"/>
      <c r="D165" s="92"/>
      <c r="E165" s="251" t="s">
        <v>395</v>
      </c>
      <c r="F165" s="323"/>
      <c r="G165" s="378"/>
      <c r="H165" s="323"/>
      <c r="I165" s="347"/>
    </row>
    <row r="166" spans="1:9" ht="12.75">
      <c r="A166" s="299"/>
      <c r="B166" s="312"/>
      <c r="C166" s="315"/>
      <c r="D166" s="89"/>
      <c r="E166" s="32" t="s">
        <v>416</v>
      </c>
      <c r="F166" s="323"/>
      <c r="G166" s="378"/>
      <c r="H166" s="323"/>
      <c r="I166" s="347"/>
    </row>
    <row r="167" spans="1:9" ht="12.75">
      <c r="A167" s="299"/>
      <c r="B167" s="312"/>
      <c r="C167" s="315"/>
      <c r="D167" s="89"/>
      <c r="E167" s="32" t="s">
        <v>440</v>
      </c>
      <c r="F167" s="323"/>
      <c r="G167" s="378"/>
      <c r="H167" s="323"/>
      <c r="I167" s="347"/>
    </row>
    <row r="168" spans="1:9" ht="12.75">
      <c r="A168" s="299"/>
      <c r="B168" s="312"/>
      <c r="C168" s="315"/>
      <c r="D168" s="89"/>
      <c r="E168" s="32" t="s">
        <v>441</v>
      </c>
      <c r="F168" s="323"/>
      <c r="G168" s="378"/>
      <c r="H168" s="323"/>
      <c r="I168" s="347"/>
    </row>
    <row r="169" spans="1:9" ht="12.75">
      <c r="A169" s="299"/>
      <c r="B169" s="312"/>
      <c r="C169" s="315"/>
      <c r="D169" s="89"/>
      <c r="E169" s="32" t="s">
        <v>442</v>
      </c>
      <c r="F169" s="323"/>
      <c r="G169" s="378"/>
      <c r="H169" s="323"/>
      <c r="I169" s="347"/>
    </row>
    <row r="170" spans="1:9" ht="12.75">
      <c r="A170" s="299"/>
      <c r="B170" s="312"/>
      <c r="C170" s="315"/>
      <c r="D170" s="89"/>
      <c r="E170" s="32" t="s">
        <v>443</v>
      </c>
      <c r="F170" s="323"/>
      <c r="G170" s="378"/>
      <c r="H170" s="323"/>
      <c r="I170" s="347"/>
    </row>
    <row r="171" spans="1:9" ht="12.75">
      <c r="A171" s="299"/>
      <c r="B171" s="313"/>
      <c r="C171" s="316"/>
      <c r="D171" s="89"/>
      <c r="E171" s="32" t="s">
        <v>444</v>
      </c>
      <c r="F171" s="355"/>
      <c r="G171" s="379"/>
      <c r="H171" s="355"/>
      <c r="I171" s="348"/>
    </row>
    <row r="172" spans="1:9" ht="12.75">
      <c r="A172" s="299"/>
      <c r="B172" s="311" t="s">
        <v>81</v>
      </c>
      <c r="C172" s="55" t="str">
        <f>checklist!C64</f>
        <v>De leerling kan pralines maken.</v>
      </c>
      <c r="D172" s="89"/>
      <c r="E172" s="32" t="s">
        <v>346</v>
      </c>
      <c r="F172" s="232"/>
      <c r="G172" s="377" t="s">
        <v>364</v>
      </c>
      <c r="H172" s="232"/>
      <c r="I172" s="346" t="s">
        <v>363</v>
      </c>
    </row>
    <row r="173" spans="1:9" ht="12.75">
      <c r="A173" s="299"/>
      <c r="B173" s="312"/>
      <c r="C173" s="55"/>
      <c r="D173" s="89"/>
      <c r="E173" s="32" t="s">
        <v>445</v>
      </c>
      <c r="F173" s="232"/>
      <c r="G173" s="378"/>
      <c r="H173" s="232"/>
      <c r="I173" s="347"/>
    </row>
    <row r="174" spans="1:9" ht="12.75">
      <c r="A174" s="299"/>
      <c r="B174" s="312"/>
      <c r="C174" s="55"/>
      <c r="D174" s="89"/>
      <c r="E174" s="32" t="s">
        <v>446</v>
      </c>
      <c r="F174" s="232"/>
      <c r="G174" s="378"/>
      <c r="H174" s="232"/>
      <c r="I174" s="347"/>
    </row>
    <row r="175" spans="1:9" ht="26.25">
      <c r="A175" s="299"/>
      <c r="B175" s="312"/>
      <c r="C175" s="55"/>
      <c r="D175" s="89"/>
      <c r="E175" s="32" t="s">
        <v>447</v>
      </c>
      <c r="F175" s="232"/>
      <c r="G175" s="378"/>
      <c r="H175" s="232"/>
      <c r="I175" s="347"/>
    </row>
    <row r="176" spans="1:9" ht="26.25">
      <c r="A176" s="299"/>
      <c r="B176" s="312"/>
      <c r="C176" s="55"/>
      <c r="D176" s="89"/>
      <c r="E176" s="32" t="s">
        <v>448</v>
      </c>
      <c r="F176" s="232"/>
      <c r="G176" s="378"/>
      <c r="H176" s="232"/>
      <c r="I176" s="347"/>
    </row>
    <row r="177" spans="1:9" ht="12.75">
      <c r="A177" s="299"/>
      <c r="B177" s="312"/>
      <c r="C177" s="55"/>
      <c r="D177" s="89"/>
      <c r="E177" s="32" t="s">
        <v>449</v>
      </c>
      <c r="F177" s="232"/>
      <c r="G177" s="378"/>
      <c r="H177" s="232"/>
      <c r="I177" s="347"/>
    </row>
    <row r="178" spans="1:9" ht="12.75">
      <c r="A178" s="299"/>
      <c r="B178" s="313"/>
      <c r="C178" s="56"/>
      <c r="D178" s="83"/>
      <c r="E178" s="32" t="s">
        <v>450</v>
      </c>
      <c r="F178" s="229"/>
      <c r="G178" s="379"/>
      <c r="H178" s="229"/>
      <c r="I178" s="348"/>
    </row>
    <row r="179" spans="1:9" ht="26.25">
      <c r="A179" s="299"/>
      <c r="B179" s="120" t="s">
        <v>82</v>
      </c>
      <c r="C179" s="55" t="str">
        <f>checklist!C65</f>
        <v>De leerling kan suikerwerk bereiden met afleidingen.</v>
      </c>
      <c r="D179" s="237"/>
      <c r="E179" s="166" t="s">
        <v>346</v>
      </c>
      <c r="F179" s="232"/>
      <c r="G179" s="377" t="s">
        <v>364</v>
      </c>
      <c r="H179" s="232"/>
      <c r="I179" s="349" t="s">
        <v>363</v>
      </c>
    </row>
    <row r="180" spans="1:9" ht="12.75">
      <c r="A180" s="299"/>
      <c r="B180" s="120"/>
      <c r="C180" s="55"/>
      <c r="D180" s="237"/>
      <c r="E180" s="35" t="s">
        <v>395</v>
      </c>
      <c r="F180" s="232"/>
      <c r="G180" s="378"/>
      <c r="H180" s="232"/>
      <c r="I180" s="350"/>
    </row>
    <row r="181" spans="1:9" ht="12.75">
      <c r="A181" s="299"/>
      <c r="B181" s="120"/>
      <c r="C181" s="55"/>
      <c r="D181" s="237"/>
      <c r="E181" s="35" t="s">
        <v>416</v>
      </c>
      <c r="F181" s="232"/>
      <c r="G181" s="378"/>
      <c r="H181" s="232"/>
      <c r="I181" s="350"/>
    </row>
    <row r="182" spans="1:9" ht="12.75">
      <c r="A182" s="299"/>
      <c r="B182" s="120"/>
      <c r="C182" s="55"/>
      <c r="D182" s="237"/>
      <c r="E182" s="35" t="s">
        <v>451</v>
      </c>
      <c r="F182" s="232"/>
      <c r="G182" s="378"/>
      <c r="H182" s="232"/>
      <c r="I182" s="350"/>
    </row>
    <row r="183" spans="1:9" ht="26.25">
      <c r="A183" s="299"/>
      <c r="B183" s="120"/>
      <c r="C183" s="55"/>
      <c r="D183" s="237"/>
      <c r="E183" s="35" t="s">
        <v>452</v>
      </c>
      <c r="F183" s="232"/>
      <c r="G183" s="378"/>
      <c r="H183" s="232"/>
      <c r="I183" s="350"/>
    </row>
    <row r="184" spans="1:9" ht="12.75">
      <c r="A184" s="299"/>
      <c r="B184" s="120"/>
      <c r="C184" s="55"/>
      <c r="D184" s="237"/>
      <c r="E184" s="35" t="s">
        <v>453</v>
      </c>
      <c r="F184" s="232"/>
      <c r="G184" s="378"/>
      <c r="H184" s="232"/>
      <c r="I184" s="350"/>
    </row>
    <row r="185" spans="1:9" ht="26.25">
      <c r="A185" s="299"/>
      <c r="B185" s="120"/>
      <c r="C185" s="55"/>
      <c r="D185" s="237"/>
      <c r="E185" s="35" t="s">
        <v>454</v>
      </c>
      <c r="F185" s="232"/>
      <c r="G185" s="378"/>
      <c r="H185" s="232"/>
      <c r="I185" s="350"/>
    </row>
    <row r="186" spans="1:9" ht="26.25">
      <c r="A186" s="299"/>
      <c r="B186" s="120"/>
      <c r="C186" s="55"/>
      <c r="D186" s="237"/>
      <c r="E186" s="35" t="s">
        <v>455</v>
      </c>
      <c r="F186" s="232"/>
      <c r="G186" s="378"/>
      <c r="H186" s="232"/>
      <c r="I186" s="350"/>
    </row>
    <row r="187" spans="1:9" ht="12.75">
      <c r="A187" s="299"/>
      <c r="B187" s="120"/>
      <c r="C187" s="55"/>
      <c r="D187" s="237"/>
      <c r="E187" s="35" t="s">
        <v>456</v>
      </c>
      <c r="F187" s="232"/>
      <c r="G187" s="378"/>
      <c r="H187" s="232"/>
      <c r="I187" s="350"/>
    </row>
    <row r="188" spans="1:9" ht="12.75">
      <c r="A188" s="299"/>
      <c r="B188" s="123"/>
      <c r="C188" s="56"/>
      <c r="D188" s="234"/>
      <c r="E188" s="110" t="s">
        <v>457</v>
      </c>
      <c r="F188" s="229"/>
      <c r="G188" s="379"/>
      <c r="H188" s="229"/>
      <c r="I188" s="351"/>
    </row>
    <row r="189" spans="1:9" ht="26.25">
      <c r="A189" s="299"/>
      <c r="B189" s="7" t="s">
        <v>83</v>
      </c>
      <c r="C189" s="133" t="str">
        <f>checklist!C66</f>
        <v>De leerling kan zich nieuwe technieken eigen maken. (U)</v>
      </c>
      <c r="D189" s="282"/>
      <c r="E189" s="139" t="s">
        <v>387</v>
      </c>
      <c r="F189" s="48"/>
      <c r="G189" s="166" t="s">
        <v>388</v>
      </c>
      <c r="H189" s="107"/>
      <c r="I189" s="114" t="s">
        <v>389</v>
      </c>
    </row>
    <row r="190" spans="1:9" ht="26.25">
      <c r="A190" s="299"/>
      <c r="B190" s="120" t="s">
        <v>123</v>
      </c>
      <c r="C190" s="55" t="str">
        <f>checklist!C67</f>
        <v>De leerling kan nieuwe trends implementeren. (U)</v>
      </c>
      <c r="D190" s="237"/>
      <c r="E190" s="110" t="s">
        <v>390</v>
      </c>
      <c r="F190" s="32"/>
      <c r="G190" s="110" t="s">
        <v>391</v>
      </c>
      <c r="H190" s="108"/>
      <c r="I190" s="131" t="s">
        <v>389</v>
      </c>
    </row>
    <row r="191" spans="1:9" ht="26.25" customHeight="1" thickBot="1">
      <c r="A191" s="300"/>
      <c r="B191" s="8" t="s">
        <v>124</v>
      </c>
      <c r="C191" s="283" t="str">
        <f>checklist!C68</f>
        <v>De leerlng kan werken met streekgebonden producten. (U)</v>
      </c>
      <c r="D191" s="284"/>
      <c r="E191" s="274" t="s">
        <v>127</v>
      </c>
      <c r="F191" s="275"/>
      <c r="G191" s="276" t="s">
        <v>392</v>
      </c>
      <c r="H191" s="277"/>
      <c r="I191" s="278" t="s">
        <v>389</v>
      </c>
    </row>
    <row r="192" spans="3:4" ht="15">
      <c r="C192" s="44" t="s">
        <v>21</v>
      </c>
      <c r="D192" s="25"/>
    </row>
    <row r="193" spans="3:4" ht="21" customHeight="1" thickBot="1">
      <c r="C193" s="46" t="str">
        <f>checklist!C70</f>
        <v>Consumptie-ijs bereiden en verwerken.</v>
      </c>
      <c r="D193" s="28"/>
    </row>
    <row r="194" spans="1:9" ht="12.75">
      <c r="A194" s="295" t="s">
        <v>22</v>
      </c>
      <c r="B194" s="375" t="s">
        <v>218</v>
      </c>
      <c r="C194" s="383" t="str">
        <f>checklist!C71</f>
        <v>De leerling kan geturbineerd ijs volgens procedures bereiden.</v>
      </c>
      <c r="D194" s="286"/>
      <c r="E194" s="287" t="s">
        <v>346</v>
      </c>
      <c r="F194" s="389"/>
      <c r="G194" s="388" t="s">
        <v>364</v>
      </c>
      <c r="H194" s="388"/>
      <c r="I194" s="387" t="s">
        <v>363</v>
      </c>
    </row>
    <row r="195" spans="1:9" ht="12.75">
      <c r="A195" s="296"/>
      <c r="B195" s="370"/>
      <c r="C195" s="353"/>
      <c r="D195" s="87"/>
      <c r="E195" s="68" t="s">
        <v>312</v>
      </c>
      <c r="F195" s="330"/>
      <c r="G195" s="378"/>
      <c r="H195" s="378"/>
      <c r="I195" s="317"/>
    </row>
    <row r="196" spans="1:9" ht="12.75">
      <c r="A196" s="296"/>
      <c r="B196" s="370"/>
      <c r="C196" s="353"/>
      <c r="D196" s="87"/>
      <c r="E196" s="68" t="s">
        <v>313</v>
      </c>
      <c r="F196" s="330"/>
      <c r="G196" s="378"/>
      <c r="H196" s="378"/>
      <c r="I196" s="317"/>
    </row>
    <row r="197" spans="1:9" ht="12.75">
      <c r="A197" s="296"/>
      <c r="B197" s="370"/>
      <c r="C197" s="353"/>
      <c r="D197" s="87"/>
      <c r="E197" s="68" t="s">
        <v>458</v>
      </c>
      <c r="F197" s="330"/>
      <c r="G197" s="378"/>
      <c r="H197" s="378"/>
      <c r="I197" s="317"/>
    </row>
    <row r="198" spans="1:9" ht="12.75">
      <c r="A198" s="296"/>
      <c r="B198" s="370"/>
      <c r="C198" s="353"/>
      <c r="D198" s="87"/>
      <c r="E198" s="68" t="s">
        <v>155</v>
      </c>
      <c r="F198" s="330"/>
      <c r="G198" s="378"/>
      <c r="H198" s="378"/>
      <c r="I198" s="317"/>
    </row>
    <row r="199" spans="1:9" ht="12.75">
      <c r="A199" s="296"/>
      <c r="B199" s="370"/>
      <c r="C199" s="353"/>
      <c r="D199" s="87"/>
      <c r="E199" s="68" t="s">
        <v>457</v>
      </c>
      <c r="F199" s="330"/>
      <c r="G199" s="378"/>
      <c r="H199" s="378"/>
      <c r="I199" s="317"/>
    </row>
    <row r="200" spans="1:9" ht="12.75">
      <c r="A200" s="296"/>
      <c r="B200" s="370"/>
      <c r="C200" s="353"/>
      <c r="D200" s="87"/>
      <c r="E200" s="68" t="s">
        <v>459</v>
      </c>
      <c r="F200" s="330"/>
      <c r="G200" s="378"/>
      <c r="H200" s="378"/>
      <c r="I200" s="317"/>
    </row>
    <row r="201" spans="1:9" ht="12.75">
      <c r="A201" s="296"/>
      <c r="B201" s="382"/>
      <c r="C201" s="353"/>
      <c r="D201" s="87"/>
      <c r="E201" s="68" t="s">
        <v>460</v>
      </c>
      <c r="F201" s="330"/>
      <c r="G201" s="378"/>
      <c r="H201" s="378"/>
      <c r="I201" s="317"/>
    </row>
    <row r="202" spans="1:9" ht="12.75">
      <c r="A202" s="296"/>
      <c r="B202" s="371"/>
      <c r="C202" s="354"/>
      <c r="D202" s="94"/>
      <c r="E202" s="68" t="s">
        <v>456</v>
      </c>
      <c r="F202" s="384"/>
      <c r="G202" s="379"/>
      <c r="H202" s="379"/>
      <c r="I202" s="318"/>
    </row>
    <row r="203" spans="1:9" ht="12.75">
      <c r="A203" s="296"/>
      <c r="B203" s="370" t="s">
        <v>220</v>
      </c>
      <c r="C203" s="315" t="str">
        <f>checklist!C72</f>
        <v>De leerling kan niet-geturbineerd ijs volgens procedures bereiden.</v>
      </c>
      <c r="D203" s="92"/>
      <c r="E203" s="68" t="s">
        <v>346</v>
      </c>
      <c r="F203" s="322"/>
      <c r="G203" s="377" t="s">
        <v>364</v>
      </c>
      <c r="H203" s="107"/>
      <c r="I203" s="347" t="s">
        <v>363</v>
      </c>
    </row>
    <row r="204" spans="1:9" ht="12.75">
      <c r="A204" s="296"/>
      <c r="B204" s="370"/>
      <c r="C204" s="315"/>
      <c r="D204" s="92"/>
      <c r="E204" s="68" t="s">
        <v>312</v>
      </c>
      <c r="F204" s="323"/>
      <c r="G204" s="378"/>
      <c r="H204" s="107"/>
      <c r="I204" s="347"/>
    </row>
    <row r="205" spans="1:9" ht="12.75">
      <c r="A205" s="296"/>
      <c r="B205" s="370"/>
      <c r="C205" s="315"/>
      <c r="D205" s="92"/>
      <c r="E205" s="68" t="s">
        <v>313</v>
      </c>
      <c r="F205" s="323"/>
      <c r="G205" s="378"/>
      <c r="H205" s="107"/>
      <c r="I205" s="347"/>
    </row>
    <row r="206" spans="1:9" ht="12.75">
      <c r="A206" s="296"/>
      <c r="B206" s="370"/>
      <c r="C206" s="315"/>
      <c r="D206" s="92"/>
      <c r="E206" s="68" t="s">
        <v>155</v>
      </c>
      <c r="F206" s="323"/>
      <c r="G206" s="378"/>
      <c r="H206" s="107"/>
      <c r="I206" s="347"/>
    </row>
    <row r="207" spans="1:9" ht="12.75">
      <c r="A207" s="296"/>
      <c r="B207" s="370"/>
      <c r="C207" s="315"/>
      <c r="D207" s="92"/>
      <c r="E207" s="68" t="s">
        <v>461</v>
      </c>
      <c r="F207" s="323"/>
      <c r="G207" s="378"/>
      <c r="H207" s="107"/>
      <c r="I207" s="347"/>
    </row>
    <row r="208" spans="1:9" ht="12.75">
      <c r="A208" s="296"/>
      <c r="B208" s="370"/>
      <c r="C208" s="315"/>
      <c r="D208" s="92"/>
      <c r="E208" s="68" t="s">
        <v>457</v>
      </c>
      <c r="F208" s="323"/>
      <c r="G208" s="378"/>
      <c r="H208" s="107"/>
      <c r="I208" s="347"/>
    </row>
    <row r="209" spans="1:9" ht="12.75">
      <c r="A209" s="296"/>
      <c r="B209" s="370"/>
      <c r="C209" s="315"/>
      <c r="D209" s="92"/>
      <c r="E209" s="68" t="s">
        <v>459</v>
      </c>
      <c r="F209" s="323"/>
      <c r="G209" s="378"/>
      <c r="H209" s="107"/>
      <c r="I209" s="347"/>
    </row>
    <row r="210" spans="1:9" ht="12.75">
      <c r="A210" s="296"/>
      <c r="B210" s="370"/>
      <c r="C210" s="315"/>
      <c r="D210" s="92"/>
      <c r="E210" s="68" t="s">
        <v>460</v>
      </c>
      <c r="F210" s="323"/>
      <c r="G210" s="378"/>
      <c r="H210" s="107"/>
      <c r="I210" s="347"/>
    </row>
    <row r="211" spans="1:9" ht="12.75">
      <c r="A211" s="296"/>
      <c r="B211" s="371"/>
      <c r="C211" s="354"/>
      <c r="D211" s="94"/>
      <c r="E211" s="68" t="s">
        <v>456</v>
      </c>
      <c r="F211" s="355"/>
      <c r="G211" s="379"/>
      <c r="H211" s="49"/>
      <c r="I211" s="348"/>
    </row>
    <row r="212" spans="1:9" ht="15.75" customHeight="1">
      <c r="A212" s="296"/>
      <c r="B212" s="373" t="s">
        <v>222</v>
      </c>
      <c r="C212" s="352" t="str">
        <f>checklist!C73</f>
        <v>De leerling kan sorbets volgens procedures bereiden.</v>
      </c>
      <c r="D212" s="87"/>
      <c r="E212" s="68" t="s">
        <v>346</v>
      </c>
      <c r="F212" s="329"/>
      <c r="G212" s="319" t="s">
        <v>364</v>
      </c>
      <c r="H212" s="107"/>
      <c r="I212" s="349" t="s">
        <v>363</v>
      </c>
    </row>
    <row r="213" spans="1:9" ht="12.75">
      <c r="A213" s="296"/>
      <c r="B213" s="370"/>
      <c r="C213" s="353"/>
      <c r="D213" s="87"/>
      <c r="E213" s="68" t="s">
        <v>312</v>
      </c>
      <c r="F213" s="330"/>
      <c r="G213" s="320"/>
      <c r="H213" s="107"/>
      <c r="I213" s="350"/>
    </row>
    <row r="214" spans="1:9" ht="12.75">
      <c r="A214" s="296"/>
      <c r="B214" s="370"/>
      <c r="C214" s="353"/>
      <c r="D214" s="87"/>
      <c r="E214" s="68" t="s">
        <v>155</v>
      </c>
      <c r="F214" s="330"/>
      <c r="G214" s="320"/>
      <c r="H214" s="107"/>
      <c r="I214" s="350"/>
    </row>
    <row r="215" spans="1:9" ht="12.75">
      <c r="A215" s="296"/>
      <c r="B215" s="370"/>
      <c r="C215" s="353"/>
      <c r="D215" s="87"/>
      <c r="E215" s="68" t="s">
        <v>462</v>
      </c>
      <c r="F215" s="330"/>
      <c r="G215" s="320"/>
      <c r="H215" s="107"/>
      <c r="I215" s="350"/>
    </row>
    <row r="216" spans="1:9" ht="12.75">
      <c r="A216" s="296"/>
      <c r="B216" s="370"/>
      <c r="C216" s="353"/>
      <c r="D216" s="87"/>
      <c r="E216" s="68" t="s">
        <v>463</v>
      </c>
      <c r="F216" s="330"/>
      <c r="G216" s="320"/>
      <c r="H216" s="107"/>
      <c r="I216" s="350"/>
    </row>
    <row r="217" spans="1:9" ht="12.75">
      <c r="A217" s="296"/>
      <c r="B217" s="370"/>
      <c r="C217" s="353"/>
      <c r="D217" s="87"/>
      <c r="E217" s="68" t="s">
        <v>457</v>
      </c>
      <c r="F217" s="330"/>
      <c r="G217" s="320"/>
      <c r="H217" s="107"/>
      <c r="I217" s="350"/>
    </row>
    <row r="218" spans="1:9" ht="12.75">
      <c r="A218" s="296"/>
      <c r="B218" s="370"/>
      <c r="C218" s="353"/>
      <c r="D218" s="87"/>
      <c r="E218" s="68" t="s">
        <v>459</v>
      </c>
      <c r="F218" s="330"/>
      <c r="G218" s="320"/>
      <c r="H218" s="107"/>
      <c r="I218" s="350"/>
    </row>
    <row r="219" spans="1:9" ht="12.75">
      <c r="A219" s="296"/>
      <c r="B219" s="370"/>
      <c r="C219" s="353"/>
      <c r="D219" s="87"/>
      <c r="E219" s="68" t="s">
        <v>460</v>
      </c>
      <c r="F219" s="330"/>
      <c r="G219" s="320"/>
      <c r="H219" s="107"/>
      <c r="I219" s="350"/>
    </row>
    <row r="220" spans="1:9" ht="12.75">
      <c r="A220" s="296"/>
      <c r="B220" s="374"/>
      <c r="C220" s="354"/>
      <c r="D220" s="94"/>
      <c r="E220" s="68" t="s">
        <v>456</v>
      </c>
      <c r="F220" s="384"/>
      <c r="G220" s="321"/>
      <c r="H220" s="49"/>
      <c r="I220" s="351"/>
    </row>
    <row r="221" spans="1:9" ht="17.25" customHeight="1">
      <c r="A221" s="296"/>
      <c r="B221" s="311" t="s">
        <v>224</v>
      </c>
      <c r="C221" s="325" t="str">
        <f>checklist!C74</f>
        <v>De leerlng kan ijs verwerken tot taarten en ijsproducten. (U)</v>
      </c>
      <c r="D221" s="87"/>
      <c r="E221" s="142" t="s">
        <v>346</v>
      </c>
      <c r="F221" s="329"/>
      <c r="G221" s="332" t="s">
        <v>364</v>
      </c>
      <c r="H221" s="322"/>
      <c r="I221" s="335" t="s">
        <v>363</v>
      </c>
    </row>
    <row r="222" spans="1:9" ht="13.5" customHeight="1">
      <c r="A222" s="296"/>
      <c r="B222" s="312"/>
      <c r="C222" s="326"/>
      <c r="D222" s="269"/>
      <c r="E222" s="134" t="s">
        <v>464</v>
      </c>
      <c r="F222" s="330"/>
      <c r="G222" s="333"/>
      <c r="H222" s="323"/>
      <c r="I222" s="336"/>
    </row>
    <row r="223" spans="1:9" ht="13.5" customHeight="1">
      <c r="A223" s="296"/>
      <c r="B223" s="312"/>
      <c r="C223" s="326"/>
      <c r="D223" s="269"/>
      <c r="E223" s="134" t="s">
        <v>465</v>
      </c>
      <c r="F223" s="330"/>
      <c r="G223" s="333"/>
      <c r="H223" s="323"/>
      <c r="I223" s="336"/>
    </row>
    <row r="224" spans="1:9" ht="13.5" customHeight="1">
      <c r="A224" s="296"/>
      <c r="B224" s="312"/>
      <c r="C224" s="326"/>
      <c r="D224" s="269"/>
      <c r="E224" s="134" t="s">
        <v>466</v>
      </c>
      <c r="F224" s="330"/>
      <c r="G224" s="333"/>
      <c r="H224" s="323"/>
      <c r="I224" s="336"/>
    </row>
    <row r="225" spans="1:9" ht="13.5" customHeight="1">
      <c r="A225" s="296"/>
      <c r="B225" s="312"/>
      <c r="C225" s="326"/>
      <c r="D225" s="269"/>
      <c r="E225" s="134" t="s">
        <v>467</v>
      </c>
      <c r="F225" s="330"/>
      <c r="G225" s="333"/>
      <c r="H225" s="323"/>
      <c r="I225" s="336"/>
    </row>
    <row r="226" spans="1:9" ht="13.5" customHeight="1">
      <c r="A226" s="296"/>
      <c r="B226" s="312"/>
      <c r="C226" s="326"/>
      <c r="D226" s="269"/>
      <c r="E226" s="134" t="s">
        <v>468</v>
      </c>
      <c r="F226" s="330"/>
      <c r="G226" s="333"/>
      <c r="H226" s="323"/>
      <c r="I226" s="336"/>
    </row>
    <row r="227" spans="1:9" ht="13.5" customHeight="1">
      <c r="A227" s="296"/>
      <c r="B227" s="312"/>
      <c r="C227" s="326"/>
      <c r="D227" s="269"/>
      <c r="E227" s="134" t="s">
        <v>469</v>
      </c>
      <c r="F227" s="330"/>
      <c r="G227" s="333"/>
      <c r="H227" s="323"/>
      <c r="I227" s="336"/>
    </row>
    <row r="228" spans="1:9" ht="13.5" customHeight="1">
      <c r="A228" s="296"/>
      <c r="B228" s="312"/>
      <c r="C228" s="326"/>
      <c r="D228" s="269"/>
      <c r="E228" s="134" t="s">
        <v>470</v>
      </c>
      <c r="F228" s="330"/>
      <c r="G228" s="333"/>
      <c r="H228" s="323"/>
      <c r="I228" s="336"/>
    </row>
    <row r="229" spans="1:9" ht="13.5" customHeight="1">
      <c r="A229" s="296"/>
      <c r="B229" s="312"/>
      <c r="C229" s="326"/>
      <c r="D229" s="269"/>
      <c r="E229" s="134" t="s">
        <v>457</v>
      </c>
      <c r="F229" s="330"/>
      <c r="G229" s="333"/>
      <c r="H229" s="323"/>
      <c r="I229" s="336"/>
    </row>
    <row r="230" spans="1:9" ht="13.5" customHeight="1" thickBot="1">
      <c r="A230" s="297"/>
      <c r="B230" s="328"/>
      <c r="C230" s="327"/>
      <c r="D230" s="288"/>
      <c r="E230" s="193" t="s">
        <v>459</v>
      </c>
      <c r="F230" s="331"/>
      <c r="G230" s="334"/>
      <c r="H230" s="324"/>
      <c r="I230" s="337"/>
    </row>
    <row r="231" spans="3:4" ht="15">
      <c r="C231" s="44" t="s">
        <v>198</v>
      </c>
      <c r="D231" s="25"/>
    </row>
    <row r="232" spans="3:4" ht="67.5" customHeight="1" thickBot="1">
      <c r="C232" s="45" t="str">
        <f>checklist!C76</f>
        <v>De wetgeving van veilig en milieubewust handelen toepassen. De wetgeving van voedselveiligheid toepassen. Verrichten van de bijhorende administratie en registratie.</v>
      </c>
      <c r="D232" s="26"/>
    </row>
    <row r="233" spans="1:9" ht="40.5" customHeight="1">
      <c r="A233" s="295" t="s">
        <v>237</v>
      </c>
      <c r="B233" s="344" t="s">
        <v>227</v>
      </c>
      <c r="C233" s="345" t="str">
        <f>checklist!C77</f>
        <v>De leerling kan de veiligheidsvoorschriften toepassen en laten toepassen.</v>
      </c>
      <c r="D233" s="85"/>
      <c r="E233" s="41" t="s">
        <v>131</v>
      </c>
      <c r="F233" s="41"/>
      <c r="G233" s="41" t="s">
        <v>135</v>
      </c>
      <c r="H233" s="105"/>
      <c r="I233" s="356" t="s">
        <v>138</v>
      </c>
    </row>
    <row r="234" spans="1:9" ht="26.25" customHeight="1">
      <c r="A234" s="296"/>
      <c r="B234" s="312"/>
      <c r="C234" s="315"/>
      <c r="D234" s="92"/>
      <c r="E234" s="34" t="s">
        <v>132</v>
      </c>
      <c r="F234" s="48"/>
      <c r="G234" s="110" t="s">
        <v>136</v>
      </c>
      <c r="H234" s="107"/>
      <c r="I234" s="350"/>
    </row>
    <row r="235" spans="1:9" ht="26.25" customHeight="1">
      <c r="A235" s="296"/>
      <c r="B235" s="312"/>
      <c r="C235" s="315"/>
      <c r="D235" s="92"/>
      <c r="E235" s="34" t="s">
        <v>133</v>
      </c>
      <c r="F235" s="48"/>
      <c r="G235" s="110" t="s">
        <v>137</v>
      </c>
      <c r="H235" s="107"/>
      <c r="I235" s="350"/>
    </row>
    <row r="236" spans="1:9" ht="26.25" customHeight="1">
      <c r="A236" s="296"/>
      <c r="B236" s="313"/>
      <c r="C236" s="316"/>
      <c r="D236" s="88"/>
      <c r="E236" s="34" t="s">
        <v>134</v>
      </c>
      <c r="F236" s="48"/>
      <c r="G236" s="110" t="s">
        <v>472</v>
      </c>
      <c r="H236" s="34"/>
      <c r="I236" s="351"/>
    </row>
    <row r="237" spans="1:9" ht="30.75" customHeight="1">
      <c r="A237" s="296"/>
      <c r="B237" s="311" t="s">
        <v>228</v>
      </c>
      <c r="C237" s="314" t="str">
        <f>checklist!C78</f>
        <v>De leerling kan de milieuvoorschriften toepassen en laten toepassen.</v>
      </c>
      <c r="D237" s="87"/>
      <c r="E237" s="139" t="s">
        <v>471</v>
      </c>
      <c r="F237" s="48"/>
      <c r="G237" s="319" t="s">
        <v>141</v>
      </c>
      <c r="H237" s="107"/>
      <c r="I237" s="308" t="s">
        <v>138</v>
      </c>
    </row>
    <row r="238" spans="1:9" ht="24" customHeight="1">
      <c r="A238" s="296"/>
      <c r="B238" s="312"/>
      <c r="C238" s="315"/>
      <c r="D238" s="87"/>
      <c r="E238" s="139" t="s">
        <v>140</v>
      </c>
      <c r="F238" s="48"/>
      <c r="G238" s="321"/>
      <c r="H238" s="107"/>
      <c r="I238" s="309"/>
    </row>
    <row r="239" spans="1:9" ht="26.25">
      <c r="A239" s="296"/>
      <c r="B239" s="313"/>
      <c r="C239" s="316"/>
      <c r="D239" s="94"/>
      <c r="E239" s="139" t="s">
        <v>134</v>
      </c>
      <c r="F239" s="34"/>
      <c r="G239" s="139" t="s">
        <v>473</v>
      </c>
      <c r="H239" s="34"/>
      <c r="I239" s="310"/>
    </row>
    <row r="240" spans="1:9" ht="16.5" customHeight="1">
      <c r="A240" s="296"/>
      <c r="B240" s="311" t="s">
        <v>229</v>
      </c>
      <c r="C240" s="314" t="str">
        <f>checklist!C79</f>
        <v>De leerling kan voedselveilig werken conform de geldende wetgeving .</v>
      </c>
      <c r="D240" s="87"/>
      <c r="E240" s="139" t="s">
        <v>142</v>
      </c>
      <c r="F240" s="48"/>
      <c r="G240" s="319" t="s">
        <v>141</v>
      </c>
      <c r="H240" s="107"/>
      <c r="I240" s="308" t="s">
        <v>138</v>
      </c>
    </row>
    <row r="241" spans="1:9" ht="12.75">
      <c r="A241" s="296"/>
      <c r="B241" s="312"/>
      <c r="C241" s="315"/>
      <c r="D241" s="87"/>
      <c r="E241" s="199" t="s">
        <v>143</v>
      </c>
      <c r="F241" s="48"/>
      <c r="G241" s="320"/>
      <c r="H241" s="107"/>
      <c r="I241" s="317"/>
    </row>
    <row r="242" spans="1:9" ht="12.75">
      <c r="A242" s="296"/>
      <c r="B242" s="312"/>
      <c r="C242" s="315"/>
      <c r="D242" s="87"/>
      <c r="E242" s="199" t="s">
        <v>144</v>
      </c>
      <c r="F242" s="48"/>
      <c r="G242" s="320"/>
      <c r="H242" s="107"/>
      <c r="I242" s="317"/>
    </row>
    <row r="243" spans="1:9" ht="16.5" customHeight="1">
      <c r="A243" s="296"/>
      <c r="B243" s="312"/>
      <c r="C243" s="315"/>
      <c r="D243" s="87"/>
      <c r="E243" s="199" t="s">
        <v>145</v>
      </c>
      <c r="F243" s="48"/>
      <c r="G243" s="321"/>
      <c r="H243" s="107"/>
      <c r="I243" s="317"/>
    </row>
    <row r="244" spans="1:9" ht="12.75">
      <c r="A244" s="296"/>
      <c r="B244" s="312"/>
      <c r="C244" s="315"/>
      <c r="D244" s="87"/>
      <c r="E244" s="199" t="s">
        <v>146</v>
      </c>
      <c r="F244" s="48"/>
      <c r="G244" s="319" t="s">
        <v>479</v>
      </c>
      <c r="H244" s="107"/>
      <c r="I244" s="317"/>
    </row>
    <row r="245" spans="1:9" ht="12.75">
      <c r="A245" s="296"/>
      <c r="B245" s="312"/>
      <c r="C245" s="315"/>
      <c r="D245" s="87"/>
      <c r="E245" s="199" t="s">
        <v>147</v>
      </c>
      <c r="F245" s="48"/>
      <c r="G245" s="320"/>
      <c r="H245" s="107"/>
      <c r="I245" s="317"/>
    </row>
    <row r="246" spans="1:9" ht="12.75">
      <c r="A246" s="296"/>
      <c r="B246" s="312"/>
      <c r="C246" s="315"/>
      <c r="D246" s="87"/>
      <c r="E246" s="199" t="s">
        <v>478</v>
      </c>
      <c r="F246" s="48"/>
      <c r="G246" s="32" t="s">
        <v>477</v>
      </c>
      <c r="H246" s="107"/>
      <c r="I246" s="317"/>
    </row>
    <row r="247" spans="1:9" ht="26.25">
      <c r="A247" s="296"/>
      <c r="B247" s="312"/>
      <c r="C247" s="315"/>
      <c r="D247" s="87"/>
      <c r="E247" s="194" t="s">
        <v>474</v>
      </c>
      <c r="F247" s="48"/>
      <c r="G247" s="32" t="s">
        <v>476</v>
      </c>
      <c r="H247" s="107"/>
      <c r="I247" s="317"/>
    </row>
    <row r="248" spans="1:9" ht="12.75">
      <c r="A248" s="296"/>
      <c r="B248" s="312"/>
      <c r="C248" s="315"/>
      <c r="D248" s="87"/>
      <c r="E248" s="194" t="s">
        <v>148</v>
      </c>
      <c r="F248" s="34"/>
      <c r="G248" s="34" t="s">
        <v>475</v>
      </c>
      <c r="H248" s="107"/>
      <c r="I248" s="317"/>
    </row>
    <row r="249" spans="1:9" ht="52.5">
      <c r="A249" s="296"/>
      <c r="B249" s="313"/>
      <c r="C249" s="316"/>
      <c r="D249" s="94"/>
      <c r="F249" s="32"/>
      <c r="G249" s="32" t="s">
        <v>480</v>
      </c>
      <c r="H249" s="34"/>
      <c r="I249" s="318"/>
    </row>
    <row r="250" spans="1:9" ht="30" customHeight="1">
      <c r="A250" s="296"/>
      <c r="B250" s="311" t="s">
        <v>231</v>
      </c>
      <c r="C250" s="314" t="str">
        <f>checklist!C80</f>
        <v>De leerling kan voedselveilig werken conform het intern autocontrolesysteem </v>
      </c>
      <c r="D250" s="137"/>
      <c r="E250" s="35" t="s">
        <v>149</v>
      </c>
      <c r="F250" s="200"/>
      <c r="G250" s="166" t="s">
        <v>154</v>
      </c>
      <c r="H250" s="107"/>
      <c r="I250" s="64" t="s">
        <v>138</v>
      </c>
    </row>
    <row r="251" spans="1:9" ht="26.25">
      <c r="A251" s="296"/>
      <c r="B251" s="312"/>
      <c r="C251" s="315"/>
      <c r="D251" s="137"/>
      <c r="E251" s="190" t="s">
        <v>150</v>
      </c>
      <c r="F251" s="200"/>
      <c r="G251" s="190" t="s">
        <v>155</v>
      </c>
      <c r="H251" s="107"/>
      <c r="I251" s="119"/>
    </row>
    <row r="252" spans="1:9" ht="26.25">
      <c r="A252" s="296"/>
      <c r="B252" s="312"/>
      <c r="C252" s="315"/>
      <c r="D252" s="137"/>
      <c r="E252" s="190" t="s">
        <v>151</v>
      </c>
      <c r="F252" s="200"/>
      <c r="G252" s="190" t="s">
        <v>156</v>
      </c>
      <c r="H252" s="107"/>
      <c r="I252" s="119"/>
    </row>
    <row r="253" spans="1:9" ht="26.25">
      <c r="A253" s="296"/>
      <c r="B253" s="312"/>
      <c r="C253" s="315"/>
      <c r="D253" s="137"/>
      <c r="E253" s="199" t="s">
        <v>152</v>
      </c>
      <c r="F253" s="200"/>
      <c r="G253" s="194" t="s">
        <v>157</v>
      </c>
      <c r="H253" s="107"/>
      <c r="I253" s="119"/>
    </row>
    <row r="254" spans="1:9" ht="12.75">
      <c r="A254" s="296"/>
      <c r="B254" s="312"/>
      <c r="C254" s="315"/>
      <c r="D254" s="87"/>
      <c r="E254" s="139" t="s">
        <v>481</v>
      </c>
      <c r="F254" s="48"/>
      <c r="G254" s="110" t="s">
        <v>482</v>
      </c>
      <c r="H254" s="107"/>
      <c r="I254" s="119"/>
    </row>
    <row r="255" spans="1:9" ht="26.25">
      <c r="A255" s="296"/>
      <c r="B255" s="313"/>
      <c r="C255" s="316"/>
      <c r="D255" s="87"/>
      <c r="E255" s="139" t="s">
        <v>153</v>
      </c>
      <c r="F255" s="34"/>
      <c r="G255" s="139" t="s">
        <v>158</v>
      </c>
      <c r="H255" s="49"/>
      <c r="I255" s="189"/>
    </row>
    <row r="256" spans="1:9" ht="26.25" customHeight="1">
      <c r="A256" s="296"/>
      <c r="B256" s="311" t="s">
        <v>235</v>
      </c>
      <c r="C256" s="314" t="str">
        <f>checklist!C81</f>
        <v>De leerling kan de ontvangst van de goederen uitvoeren.</v>
      </c>
      <c r="D256" s="87"/>
      <c r="E256" s="139" t="s">
        <v>346</v>
      </c>
      <c r="F256" s="107"/>
      <c r="G256" s="319" t="s">
        <v>364</v>
      </c>
      <c r="H256" s="50"/>
      <c r="I256" s="114" t="s">
        <v>138</v>
      </c>
    </row>
    <row r="257" spans="1:9" ht="12.75">
      <c r="A257" s="296"/>
      <c r="B257" s="312"/>
      <c r="C257" s="315"/>
      <c r="D257" s="87"/>
      <c r="E257" s="139" t="s">
        <v>483</v>
      </c>
      <c r="F257" s="107"/>
      <c r="G257" s="320"/>
      <c r="H257" s="50"/>
      <c r="I257" s="119"/>
    </row>
    <row r="258" spans="1:9" ht="12.75">
      <c r="A258" s="296"/>
      <c r="B258" s="312"/>
      <c r="C258" s="315"/>
      <c r="D258" s="87"/>
      <c r="E258" s="139" t="s">
        <v>484</v>
      </c>
      <c r="F258" s="107"/>
      <c r="G258" s="320"/>
      <c r="H258" s="50"/>
      <c r="I258" s="119"/>
    </row>
    <row r="259" spans="1:9" ht="12.75">
      <c r="A259" s="296"/>
      <c r="B259" s="312"/>
      <c r="C259" s="315"/>
      <c r="D259" s="87"/>
      <c r="E259" s="139" t="s">
        <v>485</v>
      </c>
      <c r="F259" s="107"/>
      <c r="G259" s="320"/>
      <c r="H259" s="50"/>
      <c r="I259" s="119"/>
    </row>
    <row r="260" spans="1:9" ht="12.75">
      <c r="A260" s="296"/>
      <c r="B260" s="312"/>
      <c r="C260" s="315"/>
      <c r="D260" s="87"/>
      <c r="E260" s="139" t="s">
        <v>486</v>
      </c>
      <c r="F260" s="107"/>
      <c r="G260" s="320"/>
      <c r="H260" s="50"/>
      <c r="I260" s="119"/>
    </row>
    <row r="261" spans="1:9" ht="12.75">
      <c r="A261" s="296"/>
      <c r="B261" s="312"/>
      <c r="C261" s="315"/>
      <c r="D261" s="87"/>
      <c r="E261" s="139" t="s">
        <v>487</v>
      </c>
      <c r="F261" s="107"/>
      <c r="G261" s="320"/>
      <c r="H261" s="50"/>
      <c r="I261" s="119"/>
    </row>
    <row r="262" spans="1:9" ht="12.75">
      <c r="A262" s="296"/>
      <c r="B262" s="313"/>
      <c r="C262" s="316"/>
      <c r="D262" s="94"/>
      <c r="E262" s="34" t="s">
        <v>488</v>
      </c>
      <c r="F262" s="34"/>
      <c r="G262" s="321"/>
      <c r="H262" s="49"/>
      <c r="I262" s="189"/>
    </row>
    <row r="263" spans="1:9" ht="30" customHeight="1">
      <c r="A263" s="296"/>
      <c r="B263" s="311" t="s">
        <v>233</v>
      </c>
      <c r="C263" s="314" t="str">
        <f>checklist!C82</f>
        <v>De leerling kan afgewerkte producten en niet verkochte producten bewaren volgens de heersende wetgeving.</v>
      </c>
      <c r="D263" s="87"/>
      <c r="E263" s="139" t="s">
        <v>139</v>
      </c>
      <c r="F263" s="48"/>
      <c r="G263" s="377" t="s">
        <v>364</v>
      </c>
      <c r="H263" s="107"/>
      <c r="I263" s="114" t="s">
        <v>138</v>
      </c>
    </row>
    <row r="264" spans="1:9" ht="26.25">
      <c r="A264" s="296"/>
      <c r="B264" s="312"/>
      <c r="C264" s="315"/>
      <c r="D264" s="87"/>
      <c r="E264" s="110" t="s">
        <v>159</v>
      </c>
      <c r="F264" s="48"/>
      <c r="G264" s="378"/>
      <c r="H264" s="107"/>
      <c r="I264" s="119"/>
    </row>
    <row r="265" spans="1:9" ht="12.75">
      <c r="A265" s="296"/>
      <c r="B265" s="312"/>
      <c r="C265" s="315"/>
      <c r="D265" s="87"/>
      <c r="E265" s="110" t="s">
        <v>160</v>
      </c>
      <c r="F265" s="48"/>
      <c r="G265" s="378"/>
      <c r="H265" s="107"/>
      <c r="I265" s="119"/>
    </row>
    <row r="266" spans="1:9" ht="12.75">
      <c r="A266" s="296"/>
      <c r="B266" s="312"/>
      <c r="C266" s="315"/>
      <c r="D266" s="87"/>
      <c r="E266" s="110" t="s">
        <v>489</v>
      </c>
      <c r="F266" s="48"/>
      <c r="G266" s="378"/>
      <c r="H266" s="107"/>
      <c r="I266" s="119"/>
    </row>
    <row r="267" spans="1:9" ht="12.75">
      <c r="A267" s="296"/>
      <c r="B267" s="312"/>
      <c r="C267" s="315"/>
      <c r="D267" s="87"/>
      <c r="E267" s="110" t="s">
        <v>490</v>
      </c>
      <c r="F267" s="48"/>
      <c r="G267" s="378"/>
      <c r="H267" s="107"/>
      <c r="I267" s="119"/>
    </row>
    <row r="268" spans="1:9" ht="12.75">
      <c r="A268" s="296"/>
      <c r="B268" s="312"/>
      <c r="C268" s="315"/>
      <c r="D268" s="87"/>
      <c r="E268" s="110" t="s">
        <v>491</v>
      </c>
      <c r="F268" s="48"/>
      <c r="G268" s="378"/>
      <c r="H268" s="107"/>
      <c r="I268" s="119"/>
    </row>
    <row r="269" spans="1:9" ht="12.75">
      <c r="A269" s="296"/>
      <c r="B269" s="313"/>
      <c r="C269" s="316"/>
      <c r="D269" s="94"/>
      <c r="E269" s="110" t="s">
        <v>457</v>
      </c>
      <c r="F269" s="34"/>
      <c r="G269" s="379"/>
      <c r="H269" s="34"/>
      <c r="I269" s="189"/>
    </row>
    <row r="270" spans="1:9" ht="15.75" customHeight="1">
      <c r="A270" s="296"/>
      <c r="B270" s="416" t="s">
        <v>234</v>
      </c>
      <c r="C270" s="314" t="str">
        <f>checklist!C83</f>
        <v>De leerling kan de administratie en registratie bijhouden, nodig voor het toepassen van de geldende wetgeving.</v>
      </c>
      <c r="D270" s="380"/>
      <c r="E270" s="35" t="s">
        <v>161</v>
      </c>
      <c r="F270" s="323"/>
      <c r="G270" s="110" t="s">
        <v>164</v>
      </c>
      <c r="H270" s="421"/>
      <c r="I270" s="424" t="s">
        <v>138</v>
      </c>
    </row>
    <row r="271" spans="1:9" ht="12.75">
      <c r="A271" s="296"/>
      <c r="B271" s="417"/>
      <c r="C271" s="315"/>
      <c r="D271" s="381"/>
      <c r="E271" s="35" t="s">
        <v>162</v>
      </c>
      <c r="F271" s="323"/>
      <c r="G271" s="320" t="s">
        <v>165</v>
      </c>
      <c r="H271" s="422"/>
      <c r="I271" s="317"/>
    </row>
    <row r="272" spans="1:9" ht="12.75">
      <c r="A272" s="296"/>
      <c r="B272" s="417"/>
      <c r="C272" s="315"/>
      <c r="D272" s="381"/>
      <c r="E272" s="35" t="s">
        <v>163</v>
      </c>
      <c r="F272" s="323"/>
      <c r="G272" s="320"/>
      <c r="H272" s="422"/>
      <c r="I272" s="317"/>
    </row>
    <row r="273" spans="1:9" ht="27" thickBot="1">
      <c r="A273" s="297"/>
      <c r="B273" s="418"/>
      <c r="C273" s="419"/>
      <c r="D273" s="420"/>
      <c r="E273" s="202" t="s">
        <v>492</v>
      </c>
      <c r="F273" s="324"/>
      <c r="G273" s="403"/>
      <c r="H273" s="423"/>
      <c r="I273" s="357"/>
    </row>
    <row r="274" spans="3:4" ht="15">
      <c r="C274" s="44" t="s">
        <v>238</v>
      </c>
      <c r="D274" s="25"/>
    </row>
    <row r="275" spans="3:4" ht="27" thickBot="1">
      <c r="C275" s="46" t="str">
        <f>checklist!C85</f>
        <v>In de context van een brood- en banketbakkerij prijsbewust handelen.</v>
      </c>
      <c r="D275" s="28"/>
    </row>
    <row r="276" spans="1:9" ht="12.75">
      <c r="A276" s="295" t="s">
        <v>248</v>
      </c>
      <c r="B276" s="344" t="s">
        <v>240</v>
      </c>
      <c r="C276" s="383" t="str">
        <f>checklist!C86</f>
        <v>De leerling kan de kostprijs berekenen van een product en er de verantwoorde verkoopprijs van het afgewerkt product uit afleiden.</v>
      </c>
      <c r="D276" s="286"/>
      <c r="E276" s="287" t="s">
        <v>493</v>
      </c>
      <c r="F276" s="285"/>
      <c r="G276" s="41"/>
      <c r="H276" s="105"/>
      <c r="I276" s="387" t="s">
        <v>498</v>
      </c>
    </row>
    <row r="277" spans="1:9" ht="12.75">
      <c r="A277" s="296"/>
      <c r="B277" s="425"/>
      <c r="C277" s="353"/>
      <c r="D277" s="87"/>
      <c r="E277" s="54" t="s">
        <v>494</v>
      </c>
      <c r="F277" s="53"/>
      <c r="G277" s="32" t="s">
        <v>496</v>
      </c>
      <c r="H277" s="107"/>
      <c r="I277" s="317"/>
    </row>
    <row r="278" spans="1:9" ht="12.75">
      <c r="A278" s="296"/>
      <c r="B278" s="390"/>
      <c r="C278" s="354"/>
      <c r="D278" s="94"/>
      <c r="E278" s="54" t="s">
        <v>495</v>
      </c>
      <c r="F278" s="54"/>
      <c r="G278" s="34" t="s">
        <v>497</v>
      </c>
      <c r="H278" s="49"/>
      <c r="I278" s="318"/>
    </row>
    <row r="279" spans="1:9" ht="12.75">
      <c r="A279" s="296"/>
      <c r="B279" s="312" t="s">
        <v>242</v>
      </c>
      <c r="C279" s="315" t="str">
        <f>checklist!C87</f>
        <v>De leerling kan assisteren bij het voorraadbeheer.</v>
      </c>
      <c r="D279" s="92"/>
      <c r="E279" s="34" t="s">
        <v>346</v>
      </c>
      <c r="F279" s="322"/>
      <c r="G279" s="319" t="s">
        <v>364</v>
      </c>
      <c r="H279" s="322"/>
      <c r="I279" s="346" t="s">
        <v>326</v>
      </c>
    </row>
    <row r="280" spans="1:9" ht="12.75">
      <c r="A280" s="296"/>
      <c r="B280" s="312"/>
      <c r="C280" s="315"/>
      <c r="D280" s="92"/>
      <c r="E280" s="139" t="s">
        <v>499</v>
      </c>
      <c r="F280" s="323"/>
      <c r="G280" s="320"/>
      <c r="H280" s="323"/>
      <c r="I280" s="347"/>
    </row>
    <row r="281" spans="1:9" ht="12.75">
      <c r="A281" s="296"/>
      <c r="B281" s="390"/>
      <c r="C281" s="415"/>
      <c r="D281" s="87"/>
      <c r="E281" s="271" t="s">
        <v>487</v>
      </c>
      <c r="F281" s="323"/>
      <c r="G281" s="320"/>
      <c r="H281" s="323"/>
      <c r="I281" s="347"/>
    </row>
    <row r="282" spans="1:9" ht="18" customHeight="1">
      <c r="A282" s="296"/>
      <c r="B282" s="311" t="s">
        <v>243</v>
      </c>
      <c r="C282" s="352" t="str">
        <f>checklist!C88</f>
        <v>De leerling kan assisteren bij de inkoop van de benodigde grondstoffen, halffabricaten en materiaal.</v>
      </c>
      <c r="D282" s="87"/>
      <c r="E282" s="56" t="s">
        <v>500</v>
      </c>
      <c r="F282" s="323"/>
      <c r="G282" s="320"/>
      <c r="H282" s="323"/>
      <c r="I282" s="347"/>
    </row>
    <row r="283" spans="1:9" ht="12.75">
      <c r="A283" s="296"/>
      <c r="B283" s="312"/>
      <c r="C283" s="353"/>
      <c r="D283" s="87"/>
      <c r="E283" s="56" t="s">
        <v>501</v>
      </c>
      <c r="F283" s="323"/>
      <c r="G283" s="320"/>
      <c r="H283" s="323"/>
      <c r="I283" s="347"/>
    </row>
    <row r="284" spans="1:9" ht="12.75">
      <c r="A284" s="296"/>
      <c r="B284" s="313"/>
      <c r="C284" s="354"/>
      <c r="D284" s="94"/>
      <c r="E284" s="56" t="s">
        <v>502</v>
      </c>
      <c r="F284" s="355"/>
      <c r="G284" s="321"/>
      <c r="H284" s="355"/>
      <c r="I284" s="348"/>
    </row>
    <row r="285" spans="1:9" ht="39">
      <c r="A285" s="296"/>
      <c r="B285" s="311" t="s">
        <v>246</v>
      </c>
      <c r="C285" s="352" t="str">
        <f>checklist!C89</f>
        <v>De leerling kan oordeelkundig omgaan met energie, met materialen en toestellen.</v>
      </c>
      <c r="D285" s="87"/>
      <c r="E285" s="32" t="s">
        <v>503</v>
      </c>
      <c r="F285" s="329"/>
      <c r="G285" s="319" t="s">
        <v>104</v>
      </c>
      <c r="H285" s="322"/>
      <c r="I285" s="349" t="s">
        <v>506</v>
      </c>
    </row>
    <row r="286" spans="1:9" ht="52.5">
      <c r="A286" s="296"/>
      <c r="B286" s="312"/>
      <c r="C286" s="432"/>
      <c r="D286" s="87"/>
      <c r="E286" s="251" t="s">
        <v>107</v>
      </c>
      <c r="F286" s="330"/>
      <c r="G286" s="320"/>
      <c r="H286" s="323"/>
      <c r="I286" s="350"/>
    </row>
    <row r="287" spans="1:9" ht="12.75">
      <c r="A287" s="296"/>
      <c r="B287" s="312"/>
      <c r="C287" s="432"/>
      <c r="D287" s="87"/>
      <c r="E287" s="271" t="s">
        <v>504</v>
      </c>
      <c r="F287" s="330"/>
      <c r="G287" s="320"/>
      <c r="H287" s="323"/>
      <c r="I287" s="350"/>
    </row>
    <row r="288" spans="1:9" ht="13.5" thickBot="1">
      <c r="A288" s="297"/>
      <c r="B288" s="328"/>
      <c r="C288" s="392"/>
      <c r="D288" s="86"/>
      <c r="E288" s="283" t="s">
        <v>505</v>
      </c>
      <c r="F288" s="331"/>
      <c r="G288" s="403"/>
      <c r="H288" s="324"/>
      <c r="I288" s="433"/>
    </row>
    <row r="289" ht="15">
      <c r="C289" s="289" t="s">
        <v>249</v>
      </c>
    </row>
    <row r="290" ht="14.25" thickBot="1">
      <c r="C290" s="290" t="str">
        <f>checklist!C91</f>
        <v>De verkoop organiseren en uitvoeren.</v>
      </c>
    </row>
    <row r="291" spans="1:9" ht="16.5" customHeight="1">
      <c r="A291" s="295" t="s">
        <v>251</v>
      </c>
      <c r="B291" s="375" t="s">
        <v>252</v>
      </c>
      <c r="C291" s="345" t="str">
        <f>checklist!C92</f>
        <v>De leerling kan een gericht marketing- en verkoopsbeleid voeren.</v>
      </c>
      <c r="D291" s="85"/>
      <c r="E291" s="41" t="s">
        <v>507</v>
      </c>
      <c r="F291" s="385"/>
      <c r="G291" s="388" t="s">
        <v>364</v>
      </c>
      <c r="H291" s="105"/>
      <c r="I291" s="356" t="s">
        <v>125</v>
      </c>
    </row>
    <row r="292" spans="1:9" ht="18" customHeight="1">
      <c r="A292" s="296"/>
      <c r="B292" s="370"/>
      <c r="C292" s="315"/>
      <c r="D292" s="92"/>
      <c r="E292" s="50" t="s">
        <v>508</v>
      </c>
      <c r="F292" s="323"/>
      <c r="G292" s="378"/>
      <c r="H292" s="107"/>
      <c r="I292" s="350"/>
    </row>
    <row r="293" spans="1:9" ht="16.5" customHeight="1">
      <c r="A293" s="296"/>
      <c r="B293" s="370"/>
      <c r="C293" s="316"/>
      <c r="D293" s="88"/>
      <c r="E293" s="32" t="s">
        <v>509</v>
      </c>
      <c r="F293" s="355"/>
      <c r="G293" s="379"/>
      <c r="H293" s="49"/>
      <c r="I293" s="351"/>
    </row>
    <row r="294" spans="1:9" ht="31.5" customHeight="1">
      <c r="A294" s="296"/>
      <c r="B294" s="265" t="s">
        <v>254</v>
      </c>
      <c r="C294" s="55" t="str">
        <f>checklist!C93</f>
        <v>De leerling kan een assortiment samenstellen volgens de te verwachten verkoop.</v>
      </c>
      <c r="D294" s="87"/>
      <c r="E294" s="139" t="s">
        <v>510</v>
      </c>
      <c r="F294" s="48"/>
      <c r="G294" s="319" t="s">
        <v>364</v>
      </c>
      <c r="H294" s="107"/>
      <c r="I294" s="309" t="s">
        <v>524</v>
      </c>
    </row>
    <row r="295" spans="1:9" ht="15" customHeight="1">
      <c r="A295" s="296"/>
      <c r="B295" s="264"/>
      <c r="C295" s="55"/>
      <c r="D295" s="87"/>
      <c r="E295" s="139" t="s">
        <v>338</v>
      </c>
      <c r="F295" s="48"/>
      <c r="G295" s="320"/>
      <c r="H295" s="107"/>
      <c r="I295" s="309"/>
    </row>
    <row r="296" spans="1:9" ht="15.75" customHeight="1">
      <c r="A296" s="296"/>
      <c r="B296" s="264"/>
      <c r="C296" s="55"/>
      <c r="D296" s="87"/>
      <c r="E296" s="139" t="s">
        <v>511</v>
      </c>
      <c r="F296" s="48"/>
      <c r="G296" s="320"/>
      <c r="H296" s="107"/>
      <c r="I296" s="309"/>
    </row>
    <row r="297" spans="1:9" ht="15" customHeight="1">
      <c r="A297" s="296"/>
      <c r="B297" s="264" t="s">
        <v>258</v>
      </c>
      <c r="C297" s="55" t="str">
        <f>checklist!C94</f>
        <v>De leerling kan de producten, klaar voor verkoop, verzorgd en esthetisch schikken in de toonbank en tijdens de dag herschikken en aanvullen.</v>
      </c>
      <c r="D297" s="87"/>
      <c r="E297" s="139" t="s">
        <v>512</v>
      </c>
      <c r="F297" s="48"/>
      <c r="G297" s="320"/>
      <c r="H297" s="107"/>
      <c r="I297" s="309"/>
    </row>
    <row r="298" spans="1:9" ht="15" customHeight="1">
      <c r="A298" s="296"/>
      <c r="B298" s="264"/>
      <c r="C298" s="55"/>
      <c r="D298" s="87"/>
      <c r="E298" s="139" t="s">
        <v>513</v>
      </c>
      <c r="F298" s="48"/>
      <c r="G298" s="320"/>
      <c r="H298" s="107"/>
      <c r="I298" s="309"/>
    </row>
    <row r="299" spans="1:9" ht="15" customHeight="1">
      <c r="A299" s="296"/>
      <c r="B299" s="264"/>
      <c r="C299" s="55"/>
      <c r="D299" s="87"/>
      <c r="E299" s="139" t="s">
        <v>126</v>
      </c>
      <c r="F299" s="48"/>
      <c r="G299" s="320"/>
      <c r="H299" s="107"/>
      <c r="I299" s="309"/>
    </row>
    <row r="300" spans="1:9" ht="15" customHeight="1">
      <c r="A300" s="296"/>
      <c r="B300" s="264" t="s">
        <v>259</v>
      </c>
      <c r="C300" s="55" t="str">
        <f>checklist!C95</f>
        <v>De leerling kan de klant optimaal ontvangen en bedienen.</v>
      </c>
      <c r="D300" s="87"/>
      <c r="E300" s="139" t="s">
        <v>514</v>
      </c>
      <c r="F300" s="48"/>
      <c r="G300" s="320"/>
      <c r="H300" s="107"/>
      <c r="I300" s="309"/>
    </row>
    <row r="301" spans="1:9" ht="15" customHeight="1">
      <c r="A301" s="296"/>
      <c r="B301" s="264"/>
      <c r="C301" s="55"/>
      <c r="D301" s="87"/>
      <c r="E301" s="139" t="s">
        <v>515</v>
      </c>
      <c r="F301" s="48"/>
      <c r="G301" s="320"/>
      <c r="H301" s="107"/>
      <c r="I301" s="309"/>
    </row>
    <row r="302" spans="1:9" ht="15" customHeight="1">
      <c r="A302" s="296"/>
      <c r="B302" s="264"/>
      <c r="C302" s="55"/>
      <c r="D302" s="87"/>
      <c r="E302" s="139" t="s">
        <v>516</v>
      </c>
      <c r="F302" s="48"/>
      <c r="G302" s="320"/>
      <c r="H302" s="107"/>
      <c r="I302" s="309"/>
    </row>
    <row r="303" spans="1:9" ht="15" customHeight="1">
      <c r="A303" s="296"/>
      <c r="B303" s="264"/>
      <c r="C303" s="55"/>
      <c r="D303" s="87"/>
      <c r="E303" s="32" t="s">
        <v>517</v>
      </c>
      <c r="F303" s="48"/>
      <c r="G303" s="320"/>
      <c r="H303" s="107"/>
      <c r="I303" s="309"/>
    </row>
    <row r="304" spans="1:9" ht="15" customHeight="1">
      <c r="A304" s="296"/>
      <c r="B304" s="264"/>
      <c r="C304" s="55"/>
      <c r="D304" s="87"/>
      <c r="E304" s="34" t="s">
        <v>518</v>
      </c>
      <c r="F304" s="48"/>
      <c r="G304" s="320"/>
      <c r="H304" s="107"/>
      <c r="I304" s="309"/>
    </row>
    <row r="305" spans="1:9" ht="15" customHeight="1">
      <c r="A305" s="296"/>
      <c r="B305" s="264"/>
      <c r="C305" s="55"/>
      <c r="D305" s="87"/>
      <c r="E305" s="34" t="s">
        <v>519</v>
      </c>
      <c r="F305" s="48"/>
      <c r="G305" s="320"/>
      <c r="H305" s="107"/>
      <c r="I305" s="309"/>
    </row>
    <row r="306" spans="1:9" ht="15" customHeight="1">
      <c r="A306" s="296"/>
      <c r="B306" s="264"/>
      <c r="C306" s="55"/>
      <c r="D306" s="87"/>
      <c r="E306" s="34" t="s">
        <v>520</v>
      </c>
      <c r="F306" s="48"/>
      <c r="G306" s="320"/>
      <c r="H306" s="107"/>
      <c r="I306" s="309"/>
    </row>
    <row r="307" spans="1:9" ht="12.75">
      <c r="A307" s="296"/>
      <c r="B307" s="264"/>
      <c r="C307" s="55"/>
      <c r="D307" s="87"/>
      <c r="E307" s="34" t="s">
        <v>521</v>
      </c>
      <c r="F307" s="48"/>
      <c r="G307" s="320"/>
      <c r="H307" s="107"/>
      <c r="I307" s="309"/>
    </row>
    <row r="308" spans="1:9" ht="12.75">
      <c r="A308" s="296"/>
      <c r="B308" s="264"/>
      <c r="C308" s="55"/>
      <c r="D308" s="87"/>
      <c r="E308" s="34" t="s">
        <v>522</v>
      </c>
      <c r="F308" s="48"/>
      <c r="G308" s="320"/>
      <c r="H308" s="107"/>
      <c r="I308" s="309"/>
    </row>
    <row r="309" spans="1:9" ht="12.75">
      <c r="A309" s="296"/>
      <c r="B309" s="266"/>
      <c r="C309" s="56"/>
      <c r="D309" s="94"/>
      <c r="E309" s="139" t="s">
        <v>523</v>
      </c>
      <c r="F309" s="34"/>
      <c r="G309" s="321"/>
      <c r="H309" s="34"/>
      <c r="I309" s="310"/>
    </row>
    <row r="310" spans="1:9" ht="16.5" customHeight="1">
      <c r="A310" s="296"/>
      <c r="B310" s="373" t="s">
        <v>260</v>
      </c>
      <c r="C310" s="314" t="str">
        <f>checklist!C96</f>
        <v>De leerling kan de decoratie van de zaak verzorgen.</v>
      </c>
      <c r="D310" s="101"/>
      <c r="E310" s="110" t="s">
        <v>525</v>
      </c>
      <c r="F310" s="59"/>
      <c r="G310" s="319" t="s">
        <v>527</v>
      </c>
      <c r="H310" s="109"/>
      <c r="I310" s="308" t="s">
        <v>528</v>
      </c>
    </row>
    <row r="311" spans="1:9" ht="12.75">
      <c r="A311" s="296"/>
      <c r="B311" s="370"/>
      <c r="C311" s="315"/>
      <c r="D311" s="94"/>
      <c r="E311" s="255" t="s">
        <v>526</v>
      </c>
      <c r="F311" s="49"/>
      <c r="G311" s="321"/>
      <c r="H311" s="135"/>
      <c r="I311" s="310"/>
    </row>
    <row r="312" spans="1:9" ht="17.25" customHeight="1">
      <c r="A312" s="296"/>
      <c r="B312" s="373" t="s">
        <v>261</v>
      </c>
      <c r="C312" s="314" t="str">
        <f>checklist!C97</f>
        <v>De leerling kan de verkochte producten op een correcte manier verpakken.</v>
      </c>
      <c r="D312" s="87"/>
      <c r="E312" s="139" t="s">
        <v>529</v>
      </c>
      <c r="F312" s="48"/>
      <c r="G312" s="166" t="s">
        <v>532</v>
      </c>
      <c r="H312" s="107"/>
      <c r="I312" s="64" t="s">
        <v>125</v>
      </c>
    </row>
    <row r="313" spans="1:9" ht="12.75">
      <c r="A313" s="296"/>
      <c r="B313" s="370"/>
      <c r="C313" s="315"/>
      <c r="D313" s="87"/>
      <c r="E313" s="255" t="s">
        <v>530</v>
      </c>
      <c r="F313" s="48"/>
      <c r="G313" s="255"/>
      <c r="H313" s="107"/>
      <c r="I313" s="119"/>
    </row>
    <row r="314" spans="1:9" ht="26.25">
      <c r="A314" s="296"/>
      <c r="B314" s="374"/>
      <c r="C314" s="315"/>
      <c r="D314" s="94"/>
      <c r="E314" s="255" t="s">
        <v>531</v>
      </c>
      <c r="F314" s="34"/>
      <c r="G314" s="255"/>
      <c r="H314" s="49"/>
      <c r="I314" s="189"/>
    </row>
    <row r="315" spans="1:9" ht="26.25">
      <c r="A315" s="296"/>
      <c r="B315" s="204" t="s">
        <v>264</v>
      </c>
      <c r="C315" s="70" t="str">
        <f>checklist!C98</f>
        <v>De leerling kan werken met kassa en meettoestellen.</v>
      </c>
      <c r="D315" s="87"/>
      <c r="E315" s="166" t="s">
        <v>533</v>
      </c>
      <c r="F315" s="48"/>
      <c r="G315" s="110" t="s">
        <v>536</v>
      </c>
      <c r="H315" s="107"/>
      <c r="I315" s="64" t="s">
        <v>326</v>
      </c>
    </row>
    <row r="316" spans="1:9" ht="12.75">
      <c r="A316" s="296"/>
      <c r="B316" s="291"/>
      <c r="C316" s="56"/>
      <c r="D316" s="94"/>
      <c r="E316" s="110" t="s">
        <v>534</v>
      </c>
      <c r="F316" s="34"/>
      <c r="G316" s="260" t="s">
        <v>535</v>
      </c>
      <c r="H316" s="49"/>
      <c r="I316" s="189"/>
    </row>
    <row r="317" spans="1:9" ht="18.75" customHeight="1">
      <c r="A317" s="296"/>
      <c r="B317" s="373" t="s">
        <v>266</v>
      </c>
      <c r="C317" s="314" t="str">
        <f>checklist!C99</f>
        <v>De leerling kan de vraag van de klant commercieel verwerken.</v>
      </c>
      <c r="D317" s="87"/>
      <c r="E317" s="166" t="s">
        <v>537</v>
      </c>
      <c r="F317" s="48"/>
      <c r="G317" s="319" t="s">
        <v>540</v>
      </c>
      <c r="H317" s="107"/>
      <c r="I317" s="64" t="s">
        <v>541</v>
      </c>
    </row>
    <row r="318" spans="1:9" ht="12.75">
      <c r="A318" s="296"/>
      <c r="B318" s="370"/>
      <c r="C318" s="315"/>
      <c r="D318" s="87"/>
      <c r="E318" s="35" t="s">
        <v>538</v>
      </c>
      <c r="F318" s="48"/>
      <c r="G318" s="320"/>
      <c r="H318" s="107"/>
      <c r="I318" s="119"/>
    </row>
    <row r="319" spans="1:9" ht="12.75">
      <c r="A319" s="296"/>
      <c r="B319" s="374"/>
      <c r="C319" s="316"/>
      <c r="D319" s="94"/>
      <c r="E319" s="110" t="s">
        <v>539</v>
      </c>
      <c r="F319" s="34"/>
      <c r="G319" s="321"/>
      <c r="H319" s="49"/>
      <c r="I319" s="189"/>
    </row>
    <row r="320" spans="1:9" ht="39">
      <c r="A320" s="296"/>
      <c r="B320" s="373" t="s">
        <v>265</v>
      </c>
      <c r="C320" s="426" t="str">
        <f>checklist!C100</f>
        <v>De leerling kan de verkoop en service in een tearoom organiseren. (U)</v>
      </c>
      <c r="D320" s="101"/>
      <c r="E320" s="139" t="s">
        <v>542</v>
      </c>
      <c r="F320" s="429"/>
      <c r="G320" s="319" t="s">
        <v>364</v>
      </c>
      <c r="H320" s="50"/>
      <c r="I320" s="114" t="s">
        <v>550</v>
      </c>
    </row>
    <row r="321" spans="1:9" ht="12.75">
      <c r="A321" s="296"/>
      <c r="B321" s="370"/>
      <c r="C321" s="427"/>
      <c r="D321" s="87"/>
      <c r="E321" s="261"/>
      <c r="F321" s="430"/>
      <c r="G321" s="320"/>
      <c r="H321" s="50"/>
      <c r="I321" s="114" t="s">
        <v>541</v>
      </c>
    </row>
    <row r="322" spans="1:9" ht="39">
      <c r="A322" s="296"/>
      <c r="B322" s="370"/>
      <c r="C322" s="427"/>
      <c r="D322" s="87"/>
      <c r="E322" s="139" t="s">
        <v>543</v>
      </c>
      <c r="F322" s="430"/>
      <c r="G322" s="320"/>
      <c r="H322" s="50"/>
      <c r="I322" s="114" t="s">
        <v>363</v>
      </c>
    </row>
    <row r="323" spans="1:9" ht="26.25">
      <c r="A323" s="296"/>
      <c r="B323" s="370"/>
      <c r="C323" s="427"/>
      <c r="D323" s="87"/>
      <c r="E323" s="139" t="s">
        <v>544</v>
      </c>
      <c r="F323" s="430"/>
      <c r="G323" s="320"/>
      <c r="H323" s="422"/>
      <c r="I323" s="308"/>
    </row>
    <row r="324" spans="1:9" ht="12.75">
      <c r="A324" s="296"/>
      <c r="B324" s="370"/>
      <c r="C324" s="427"/>
      <c r="D324" s="87"/>
      <c r="E324" s="139" t="s">
        <v>545</v>
      </c>
      <c r="F324" s="430"/>
      <c r="G324" s="320"/>
      <c r="H324" s="422"/>
      <c r="I324" s="309"/>
    </row>
    <row r="325" spans="1:9" ht="12.75">
      <c r="A325" s="296"/>
      <c r="B325" s="370"/>
      <c r="C325" s="427"/>
      <c r="D325" s="87"/>
      <c r="E325" s="139" t="s">
        <v>338</v>
      </c>
      <c r="F325" s="430"/>
      <c r="G325" s="320"/>
      <c r="H325" s="422"/>
      <c r="I325" s="309"/>
    </row>
    <row r="326" spans="1:9" ht="26.25">
      <c r="A326" s="296"/>
      <c r="B326" s="370"/>
      <c r="C326" s="427"/>
      <c r="D326" s="87"/>
      <c r="E326" s="139" t="s">
        <v>546</v>
      </c>
      <c r="F326" s="430"/>
      <c r="G326" s="320"/>
      <c r="H326" s="422"/>
      <c r="I326" s="309"/>
    </row>
    <row r="327" spans="1:9" ht="26.25">
      <c r="A327" s="296"/>
      <c r="B327" s="370"/>
      <c r="C327" s="427"/>
      <c r="D327" s="87"/>
      <c r="E327" s="110" t="s">
        <v>547</v>
      </c>
      <c r="F327" s="430"/>
      <c r="G327" s="320"/>
      <c r="H327" s="422"/>
      <c r="I327" s="309"/>
    </row>
    <row r="328" spans="1:9" ht="15.75" customHeight="1">
      <c r="A328" s="296"/>
      <c r="B328" s="370"/>
      <c r="C328" s="427"/>
      <c r="D328" s="240"/>
      <c r="E328" s="262" t="s">
        <v>548</v>
      </c>
      <c r="F328" s="430"/>
      <c r="G328" s="320"/>
      <c r="H328" s="422"/>
      <c r="I328" s="309"/>
    </row>
    <row r="329" spans="1:9" ht="13.5" customHeight="1" thickBot="1">
      <c r="A329" s="297"/>
      <c r="B329" s="434"/>
      <c r="C329" s="428"/>
      <c r="D329" s="288"/>
      <c r="E329" s="193" t="s">
        <v>549</v>
      </c>
      <c r="F329" s="431"/>
      <c r="G329" s="403"/>
      <c r="H329" s="423"/>
      <c r="I329" s="435"/>
    </row>
  </sheetData>
  <sheetProtection/>
  <mergeCells count="212">
    <mergeCell ref="G317:G319"/>
    <mergeCell ref="B320:B329"/>
    <mergeCell ref="I323:I329"/>
    <mergeCell ref="B310:B311"/>
    <mergeCell ref="C310:C311"/>
    <mergeCell ref="B312:B314"/>
    <mergeCell ref="C312:C314"/>
    <mergeCell ref="G310:G311"/>
    <mergeCell ref="H323:H329"/>
    <mergeCell ref="I310:I311"/>
    <mergeCell ref="B317:B319"/>
    <mergeCell ref="C317:C319"/>
    <mergeCell ref="I285:I288"/>
    <mergeCell ref="F285:F288"/>
    <mergeCell ref="H285:H288"/>
    <mergeCell ref="B291:B293"/>
    <mergeCell ref="C291:C293"/>
    <mergeCell ref="I291:I293"/>
    <mergeCell ref="F291:F293"/>
    <mergeCell ref="G291:G293"/>
    <mergeCell ref="I294:I309"/>
    <mergeCell ref="C282:C284"/>
    <mergeCell ref="B282:B284"/>
    <mergeCell ref="I279:I284"/>
    <mergeCell ref="G279:G284"/>
    <mergeCell ref="H279:H284"/>
    <mergeCell ref="F279:F284"/>
    <mergeCell ref="B285:B288"/>
    <mergeCell ref="C285:C288"/>
    <mergeCell ref="G285:G288"/>
    <mergeCell ref="G294:G309"/>
    <mergeCell ref="G256:G262"/>
    <mergeCell ref="G263:G269"/>
    <mergeCell ref="A276:A288"/>
    <mergeCell ref="B276:B278"/>
    <mergeCell ref="C276:C278"/>
    <mergeCell ref="A291:A329"/>
    <mergeCell ref="C320:C329"/>
    <mergeCell ref="F320:F329"/>
    <mergeCell ref="G320:G329"/>
    <mergeCell ref="I276:I278"/>
    <mergeCell ref="B279:B281"/>
    <mergeCell ref="C279:C281"/>
    <mergeCell ref="B270:B273"/>
    <mergeCell ref="C270:C273"/>
    <mergeCell ref="D270:D273"/>
    <mergeCell ref="F270:F273"/>
    <mergeCell ref="H270:H273"/>
    <mergeCell ref="I270:I273"/>
    <mergeCell ref="G271:G273"/>
    <mergeCell ref="B250:B255"/>
    <mergeCell ref="C250:C255"/>
    <mergeCell ref="B256:B262"/>
    <mergeCell ref="C256:C262"/>
    <mergeCell ref="B263:B269"/>
    <mergeCell ref="C263:C269"/>
    <mergeCell ref="I27:I30"/>
    <mergeCell ref="I33:I37"/>
    <mergeCell ref="C33:C34"/>
    <mergeCell ref="B33:B34"/>
    <mergeCell ref="C38:C40"/>
    <mergeCell ref="B38:B40"/>
    <mergeCell ref="G40:G42"/>
    <mergeCell ref="C31:C32"/>
    <mergeCell ref="F31:F32"/>
    <mergeCell ref="G31:G32"/>
    <mergeCell ref="F11:F12"/>
    <mergeCell ref="B31:B32"/>
    <mergeCell ref="I13:I14"/>
    <mergeCell ref="I11:I12"/>
    <mergeCell ref="I23:I24"/>
    <mergeCell ref="I20:I21"/>
    <mergeCell ref="B17:B19"/>
    <mergeCell ref="C17:C19"/>
    <mergeCell ref="B13:B14"/>
    <mergeCell ref="I18:I19"/>
    <mergeCell ref="G60:G61"/>
    <mergeCell ref="G56:G57"/>
    <mergeCell ref="G64:G80"/>
    <mergeCell ref="G81:G101"/>
    <mergeCell ref="E6:E7"/>
    <mergeCell ref="B6:B7"/>
    <mergeCell ref="C6:C7"/>
    <mergeCell ref="D6:D7"/>
    <mergeCell ref="G13:G14"/>
    <mergeCell ref="G27:G28"/>
    <mergeCell ref="F103:F104"/>
    <mergeCell ref="G103:G104"/>
    <mergeCell ref="I81:I101"/>
    <mergeCell ref="F81:F101"/>
    <mergeCell ref="C41:C44"/>
    <mergeCell ref="B41:B44"/>
    <mergeCell ref="C48:C55"/>
    <mergeCell ref="B48:B55"/>
    <mergeCell ref="E60:E61"/>
    <mergeCell ref="G43:G44"/>
    <mergeCell ref="G212:G220"/>
    <mergeCell ref="G154:G163"/>
    <mergeCell ref="G179:G188"/>
    <mergeCell ref="G172:G178"/>
    <mergeCell ref="G135:G136"/>
    <mergeCell ref="C13:C14"/>
    <mergeCell ref="D13:D14"/>
    <mergeCell ref="F13:F14"/>
    <mergeCell ref="C23:C24"/>
    <mergeCell ref="E15:E16"/>
    <mergeCell ref="B9:B10"/>
    <mergeCell ref="C9:C10"/>
    <mergeCell ref="B56:B58"/>
    <mergeCell ref="C56:C58"/>
    <mergeCell ref="D20:D21"/>
    <mergeCell ref="E20:E21"/>
    <mergeCell ref="C27:C30"/>
    <mergeCell ref="C46:C47"/>
    <mergeCell ref="B20:B21"/>
    <mergeCell ref="C20:C21"/>
    <mergeCell ref="A233:A273"/>
    <mergeCell ref="B233:B236"/>
    <mergeCell ref="C233:C236"/>
    <mergeCell ref="I233:I236"/>
    <mergeCell ref="B237:B239"/>
    <mergeCell ref="B11:B12"/>
    <mergeCell ref="C11:C12"/>
    <mergeCell ref="F20:F21"/>
    <mergeCell ref="G20:G21"/>
    <mergeCell ref="F212:F220"/>
    <mergeCell ref="I120:I129"/>
    <mergeCell ref="I179:I188"/>
    <mergeCell ref="G194:G202"/>
    <mergeCell ref="H194:H202"/>
    <mergeCell ref="F194:F202"/>
    <mergeCell ref="F203:F211"/>
    <mergeCell ref="C194:C202"/>
    <mergeCell ref="F155:F163"/>
    <mergeCell ref="H154:H163"/>
    <mergeCell ref="I154:I163"/>
    <mergeCell ref="B154:B163"/>
    <mergeCell ref="B172:B178"/>
    <mergeCell ref="I194:I202"/>
    <mergeCell ref="I203:I211"/>
    <mergeCell ref="C203:C211"/>
    <mergeCell ref="C154:C163"/>
    <mergeCell ref="G203:G211"/>
    <mergeCell ref="B46:B47"/>
    <mergeCell ref="C81:C82"/>
    <mergeCell ref="D81:D82"/>
    <mergeCell ref="G164:G171"/>
    <mergeCell ref="F164:F171"/>
    <mergeCell ref="I110:I114"/>
    <mergeCell ref="B203:B211"/>
    <mergeCell ref="A27:A61"/>
    <mergeCell ref="B64:B80"/>
    <mergeCell ref="B164:B171"/>
    <mergeCell ref="B212:B220"/>
    <mergeCell ref="B27:B30"/>
    <mergeCell ref="A194:A230"/>
    <mergeCell ref="B140:B142"/>
    <mergeCell ref="A154:A191"/>
    <mergeCell ref="B194:B202"/>
    <mergeCell ref="A11:A14"/>
    <mergeCell ref="A15:A24"/>
    <mergeCell ref="C164:C171"/>
    <mergeCell ref="A64:A107"/>
    <mergeCell ref="B83:B84"/>
    <mergeCell ref="B81:B82"/>
    <mergeCell ref="A110:A151"/>
    <mergeCell ref="I46:I47"/>
    <mergeCell ref="I64:I80"/>
    <mergeCell ref="H56:H61"/>
    <mergeCell ref="I56:I61"/>
    <mergeCell ref="A1:C1"/>
    <mergeCell ref="B23:B24"/>
    <mergeCell ref="A4:A10"/>
    <mergeCell ref="I31:I32"/>
    <mergeCell ref="I15:I17"/>
    <mergeCell ref="H13:H14"/>
    <mergeCell ref="I172:I178"/>
    <mergeCell ref="C83:C84"/>
    <mergeCell ref="I102:I104"/>
    <mergeCell ref="I212:I220"/>
    <mergeCell ref="C212:C220"/>
    <mergeCell ref="C137:C139"/>
    <mergeCell ref="C140:C142"/>
    <mergeCell ref="H164:H171"/>
    <mergeCell ref="I164:I171"/>
    <mergeCell ref="I115:I119"/>
    <mergeCell ref="C221:C230"/>
    <mergeCell ref="B221:B230"/>
    <mergeCell ref="F221:F230"/>
    <mergeCell ref="G221:G230"/>
    <mergeCell ref="I221:I230"/>
    <mergeCell ref="C64:C80"/>
    <mergeCell ref="B102:B104"/>
    <mergeCell ref="C102:C104"/>
    <mergeCell ref="B110:B114"/>
    <mergeCell ref="C110:C114"/>
    <mergeCell ref="H221:H230"/>
    <mergeCell ref="C120:C129"/>
    <mergeCell ref="B120:B129"/>
    <mergeCell ref="B115:B119"/>
    <mergeCell ref="C115:C119"/>
    <mergeCell ref="C237:C239"/>
    <mergeCell ref="G237:G238"/>
    <mergeCell ref="B130:B136"/>
    <mergeCell ref="C130:C136"/>
    <mergeCell ref="B137:B139"/>
    <mergeCell ref="I237:I239"/>
    <mergeCell ref="B240:B249"/>
    <mergeCell ref="C240:C249"/>
    <mergeCell ref="I240:I249"/>
    <mergeCell ref="G240:G243"/>
    <mergeCell ref="G244:G2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Emmaus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Vanderstraeten</dc:creator>
  <cp:keywords/>
  <dc:description/>
  <cp:lastModifiedBy>laptop</cp:lastModifiedBy>
  <dcterms:created xsi:type="dcterms:W3CDTF">2009-10-07T18:04:50Z</dcterms:created>
  <dcterms:modified xsi:type="dcterms:W3CDTF">2012-03-15T14:53:52Z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